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ANEXO_2_AOPI" sheetId="1" r:id="rId1"/>
  </sheets>
  <definedNames>
    <definedName name="_xlnm.Print_Area" localSheetId="0">'ANEXO_2_AOPI'!$B$1:$O$78</definedName>
    <definedName name="_xlnm.Print_Titles" localSheetId="0">'ANEXO_2_AOPI'!$2:$8</definedName>
  </definedNames>
  <calcPr fullCalcOnLoad="1"/>
</workbook>
</file>

<file path=xl/sharedStrings.xml><?xml version="1.0" encoding="utf-8"?>
<sst xmlns="http://schemas.openxmlformats.org/spreadsheetml/2006/main" count="129" uniqueCount="61">
  <si>
    <t>APOIO À PROMOÇÃO DE VINHOS EM MERCADOS DE PAÍSES TERCEIROS</t>
  </si>
  <si>
    <t>Projecto N.º</t>
  </si>
  <si>
    <t>(a preencher pelo IVV, IP)</t>
  </si>
  <si>
    <t>Entidade:</t>
  </si>
  <si>
    <t>V. tranquilo</t>
  </si>
  <si>
    <t>V. espumante</t>
  </si>
  <si>
    <t>V. licoroso</t>
  </si>
  <si>
    <t>DO</t>
  </si>
  <si>
    <t>IG</t>
  </si>
  <si>
    <t>Categoria</t>
  </si>
  <si>
    <t>Cor</t>
  </si>
  <si>
    <t>Branco</t>
  </si>
  <si>
    <t>Tinto</t>
  </si>
  <si>
    <t>Rosé</t>
  </si>
  <si>
    <t>Valor (€)</t>
  </si>
  <si>
    <t>Volume (hl)</t>
  </si>
  <si>
    <t>%</t>
  </si>
  <si>
    <t>P. Terceiros</t>
  </si>
  <si>
    <t>Mercado</t>
  </si>
  <si>
    <t>Mercados e Portfolio de vinhos e marcas comercializadas</t>
  </si>
  <si>
    <t>TOTAL</t>
  </si>
  <si>
    <t>---</t>
  </si>
  <si>
    <t>VINHO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</si>
  <si>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</si>
  <si>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</si>
  <si>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</si>
  <si>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</si>
  <si>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</si>
  <si>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</si>
  <si>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</si>
  <si>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</si>
  <si>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</si>
  <si>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</si>
  <si>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</si>
  <si>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</si>
  <si>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</si>
  <si>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Modo</t>
  </si>
  <si>
    <t>Nacional</t>
  </si>
  <si>
    <t>Granel</t>
  </si>
  <si>
    <t>Acond.</t>
  </si>
  <si>
    <t>União Europeia</t>
  </si>
  <si>
    <t>VINHOS</t>
  </si>
  <si>
    <t>1. DADOS GLOBAIS DA COMERCIALIZAÇÃO</t>
  </si>
  <si>
    <t>V. frisante</t>
  </si>
  <si>
    <t>sub-total</t>
  </si>
  <si>
    <t>Art.º 103.º-P do Reg. (CE) n.º 491/2009, do Conselho, de 25 de Maio</t>
  </si>
  <si>
    <t>Comercialização (2008)</t>
  </si>
  <si>
    <t>Vinho com Denominação de Origem Protegida</t>
  </si>
  <si>
    <t>Vinho com Indicação Geográfica Protegida</t>
  </si>
  <si>
    <t>Vinho</t>
  </si>
  <si>
    <t>Portaria n.º 1384-B/2008, de 02/12, com as alterações introduzidas pelas Portarias n.º 989/2009, de 07/09, nº 47/2010 de 20/01 e nº 1055/2010 de 14/10</t>
  </si>
  <si>
    <t>Comercialização (2009)</t>
  </si>
  <si>
    <t>Vinho com Indicação de Casta</t>
  </si>
  <si>
    <t>Denominação/Região/Casta</t>
  </si>
  <si>
    <t>ANEXO_2_AOPI - Dados relativos à comercialização de vinhos</t>
  </si>
  <si>
    <r>
      <t xml:space="preserve">ASSOCIAÇÕES E ORGANIZAÇÕES                                          </t>
    </r>
    <r>
      <rPr>
        <sz val="7.5"/>
        <rFont val="Arial Black"/>
        <family val="2"/>
      </rPr>
      <t>PROFISSIONAIS / INTERPROFISSIONAIS</t>
    </r>
  </si>
  <si>
    <t>(alínea c) e d) do n.º 1 do art.º 6.º do RAPVMPT)</t>
  </si>
  <si>
    <t>2. SITUAÇÃO NOS MERCADOS DE PAÍSES TERCEIROS ABRANGIDOS PELO PROJECTO</t>
  </si>
  <si>
    <t>Tipo</t>
  </si>
  <si>
    <t>Restantes mercados</t>
  </si>
  <si>
    <t>Casta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</si>
</sst>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"/>
    <numFmt numFmtId="168" formatCode="0000\-000"/>
    <numFmt numFmtId="169" formatCode="#,##0\ &quot;€&quot;"/>
    <numFmt numFmtId="170" formatCode="0.0%"/>
  </numFmts>
  <fonts count="3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color indexed="13"/>
      <name val="Arial Black"/>
      <family val="2"/>
    </font>
    <font>
      <sz val="8"/>
      <color indexed="13"/>
      <name val="Arial"/>
      <family val="0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i/>
      <sz val="8"/>
      <color indexed="13"/>
      <name val="Arial"/>
      <family val="2"/>
    </font>
    <font>
      <sz val="7"/>
      <color indexed="13"/>
      <name val="Arial Narrow"/>
      <family val="2"/>
    </font>
    <font>
      <sz val="8"/>
      <color indexed="43"/>
      <name val="Arial"/>
      <family val="0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u val="single"/>
      <sz val="8"/>
      <color indexed="43"/>
      <name val="Arial"/>
      <family val="2"/>
    </font>
    <font>
      <b/>
      <u val="single"/>
      <sz val="10"/>
      <color indexed="43"/>
      <name val="Arial"/>
      <family val="2"/>
    </font>
    <font>
      <sz val="10"/>
      <color indexed="23"/>
      <name val="Arial"/>
      <family val="0"/>
    </font>
    <font>
      <b/>
      <sz val="8"/>
      <color indexed="43"/>
      <name val="Arial Narrow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Black"/>
      <family val="2"/>
    </font>
    <font>
      <sz val="7.5"/>
      <name val="Arial Black"/>
      <family val="2"/>
    </font>
    <font>
      <b/>
      <i/>
      <u val="single"/>
      <sz val="12"/>
      <color indexed="62"/>
      <name val="Arial Black"/>
      <family val="2"/>
    </font>
    <font>
      <sz val="9"/>
      <color indexed="1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43"/>
      </top>
      <bottom style="thin"/>
    </border>
    <border>
      <left>
        <color indexed="63"/>
      </left>
      <right>
        <color indexed="63"/>
      </right>
      <top style="thin">
        <color indexed="43"/>
      </top>
      <bottom style="thin"/>
    </border>
    <border>
      <left>
        <color indexed="63"/>
      </left>
      <right style="thin"/>
      <top style="thin">
        <color indexed="4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43"/>
      </bottom>
    </border>
    <border>
      <left>
        <color indexed="63"/>
      </left>
      <right>
        <color indexed="63"/>
      </right>
      <top style="thin"/>
      <bottom style="thin">
        <color indexed="43"/>
      </bottom>
    </border>
    <border>
      <left>
        <color indexed="63"/>
      </left>
      <right style="thin"/>
      <top style="thin"/>
      <bottom style="thin">
        <color indexed="4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 vertical="top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right" vertical="top"/>
    </xf>
    <xf numFmtId="0" fontId="5" fillId="3" borderId="0" xfId="0" applyFont="1" applyFill="1" applyAlignment="1">
      <alignment vertical="center"/>
    </xf>
    <xf numFmtId="167" fontId="5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center" wrapText="1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/>
    </xf>
    <xf numFmtId="16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/>
    </xf>
    <xf numFmtId="167" fontId="5" fillId="3" borderId="0" xfId="0" applyNumberFormat="1" applyFont="1" applyFill="1" applyAlignment="1" quotePrefix="1">
      <alignment horizontal="right" vertical="center"/>
    </xf>
    <xf numFmtId="0" fontId="20" fillId="2" borderId="0" xfId="0" applyFont="1" applyFill="1" applyAlignment="1">
      <alignment/>
    </xf>
    <xf numFmtId="169" fontId="5" fillId="3" borderId="5" xfId="0" applyNumberFormat="1" applyFont="1" applyFill="1" applyBorder="1" applyAlignment="1" applyProtection="1">
      <alignment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167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4" xfId="0" applyNumberFormat="1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 applyProtection="1">
      <alignment vertical="center"/>
      <protection locked="0"/>
    </xf>
    <xf numFmtId="9" fontId="5" fillId="3" borderId="0" xfId="0" applyNumberFormat="1" applyFont="1" applyFill="1" applyBorder="1" applyAlignment="1">
      <alignment vertical="center"/>
    </xf>
    <xf numFmtId="169" fontId="5" fillId="3" borderId="6" xfId="0" applyNumberFormat="1" applyFont="1" applyFill="1" applyBorder="1" applyAlignment="1" applyProtection="1">
      <alignment vertical="center"/>
      <protection locked="0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169" fontId="5" fillId="3" borderId="7" xfId="0" applyNumberFormat="1" applyFont="1" applyFill="1" applyBorder="1" applyAlignment="1" applyProtection="1">
      <alignment vertical="center"/>
      <protection locked="0"/>
    </xf>
    <xf numFmtId="3" fontId="5" fillId="3" borderId="7" xfId="0" applyNumberFormat="1" applyFont="1" applyFill="1" applyBorder="1" applyAlignment="1" applyProtection="1">
      <alignment vertical="center"/>
      <protection locked="0"/>
    </xf>
    <xf numFmtId="169" fontId="5" fillId="3" borderId="8" xfId="0" applyNumberFormat="1" applyFont="1" applyFill="1" applyBorder="1" applyAlignment="1" applyProtection="1">
      <alignment vertical="center"/>
      <protection locked="0"/>
    </xf>
    <xf numFmtId="3" fontId="5" fillId="3" borderId="8" xfId="0" applyNumberFormat="1" applyFont="1" applyFill="1" applyBorder="1" applyAlignment="1" applyProtection="1">
      <alignment vertical="center"/>
      <protection locked="0"/>
    </xf>
    <xf numFmtId="169" fontId="5" fillId="3" borderId="9" xfId="0" applyNumberFormat="1" applyFont="1" applyFill="1" applyBorder="1" applyAlignment="1" applyProtection="1">
      <alignment vertical="center"/>
      <protection locked="0"/>
    </xf>
    <xf numFmtId="3" fontId="5" fillId="3" borderId="9" xfId="0" applyNumberFormat="1" applyFont="1" applyFill="1" applyBorder="1" applyAlignment="1" applyProtection="1">
      <alignment vertical="center"/>
      <protection locked="0"/>
    </xf>
    <xf numFmtId="169" fontId="5" fillId="3" borderId="10" xfId="0" applyNumberFormat="1" applyFont="1" applyFill="1" applyBorder="1" applyAlignment="1" applyProtection="1">
      <alignment vertical="center"/>
      <protection locked="0"/>
    </xf>
    <xf numFmtId="3" fontId="5" fillId="3" borderId="10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right" vertical="top"/>
      <protection/>
    </xf>
    <xf numFmtId="167" fontId="29" fillId="3" borderId="0" xfId="0" applyNumberFormat="1" applyFont="1" applyFill="1" applyAlignment="1">
      <alignment horizontal="left"/>
    </xf>
    <xf numFmtId="167" fontId="11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 quotePrefix="1">
      <alignment horizontal="center" vertical="top"/>
    </xf>
    <xf numFmtId="0" fontId="14" fillId="4" borderId="12" xfId="0" applyFont="1" applyFill="1" applyBorder="1" applyAlignment="1" quotePrefix="1">
      <alignment horizontal="center" vertical="top"/>
    </xf>
    <xf numFmtId="0" fontId="14" fillId="4" borderId="13" xfId="0" applyFont="1" applyFill="1" applyBorder="1" applyAlignment="1" quotePrefix="1">
      <alignment horizontal="center" vertical="top"/>
    </xf>
    <xf numFmtId="0" fontId="14" fillId="4" borderId="5" xfId="0" applyFont="1" applyFill="1" applyBorder="1" applyAlignment="1" quotePrefix="1">
      <alignment horizontal="center" vertical="top"/>
    </xf>
    <xf numFmtId="0" fontId="16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167" fontId="15" fillId="4" borderId="14" xfId="0" applyNumberFormat="1" applyFont="1" applyFill="1" applyBorder="1" applyAlignment="1">
      <alignment horizontal="center" vertical="center"/>
    </xf>
    <xf numFmtId="167" fontId="15" fillId="4" borderId="0" xfId="0" applyNumberFormat="1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167" fontId="15" fillId="4" borderId="11" xfId="0" applyNumberFormat="1" applyFont="1" applyFill="1" applyBorder="1" applyAlignment="1">
      <alignment horizontal="center" vertical="center"/>
    </xf>
    <xf numFmtId="167" fontId="15" fillId="4" borderId="12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right" vertical="center" indent="1"/>
    </xf>
    <xf numFmtId="169" fontId="15" fillId="4" borderId="5" xfId="0" applyNumberFormat="1" applyFont="1" applyFill="1" applyBorder="1" applyAlignment="1">
      <alignment vertical="center"/>
    </xf>
    <xf numFmtId="9" fontId="10" fillId="4" borderId="5" xfId="19" applyNumberFormat="1" applyFont="1" applyFill="1" applyBorder="1" applyAlignment="1">
      <alignment vertical="center"/>
    </xf>
    <xf numFmtId="3" fontId="15" fillId="4" borderId="5" xfId="0" applyNumberFormat="1" applyFont="1" applyFill="1" applyBorder="1" applyAlignment="1">
      <alignment vertical="center"/>
    </xf>
    <xf numFmtId="9" fontId="10" fillId="4" borderId="4" xfId="19" applyNumberFormat="1" applyFont="1" applyFill="1" applyBorder="1" applyAlignment="1">
      <alignment vertical="center"/>
    </xf>
    <xf numFmtId="9" fontId="10" fillId="4" borderId="6" xfId="19" applyNumberFormat="1" applyFont="1" applyFill="1" applyBorder="1" applyAlignment="1">
      <alignment vertical="center"/>
    </xf>
    <xf numFmtId="9" fontId="10" fillId="4" borderId="7" xfId="19" applyNumberFormat="1" applyFont="1" applyFill="1" applyBorder="1" applyAlignment="1">
      <alignment vertical="center"/>
    </xf>
    <xf numFmtId="9" fontId="10" fillId="4" borderId="8" xfId="19" applyNumberFormat="1" applyFont="1" applyFill="1" applyBorder="1" applyAlignment="1">
      <alignment vertical="center"/>
    </xf>
    <xf numFmtId="9" fontId="10" fillId="4" borderId="9" xfId="19" applyNumberFormat="1" applyFont="1" applyFill="1" applyBorder="1" applyAlignment="1">
      <alignment vertical="center"/>
    </xf>
    <xf numFmtId="9" fontId="10" fillId="4" borderId="10" xfId="19" applyNumberFormat="1" applyFont="1" applyFill="1" applyBorder="1" applyAlignment="1">
      <alignment vertical="center"/>
    </xf>
    <xf numFmtId="167" fontId="18" fillId="4" borderId="14" xfId="0" applyNumberFormat="1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left" vertical="center" indent="1"/>
    </xf>
    <xf numFmtId="0" fontId="16" fillId="4" borderId="17" xfId="0" applyFont="1" applyFill="1" applyBorder="1" applyAlignment="1">
      <alignment horizontal="right" vertical="center"/>
    </xf>
    <xf numFmtId="169" fontId="16" fillId="4" borderId="5" xfId="0" applyNumberFormat="1" applyFont="1" applyFill="1" applyBorder="1" applyAlignment="1">
      <alignment vertical="center"/>
    </xf>
    <xf numFmtId="9" fontId="10" fillId="4" borderId="5" xfId="19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horizontal="left" vertical="center" indent="2"/>
    </xf>
    <xf numFmtId="0" fontId="10" fillId="4" borderId="17" xfId="0" applyFont="1" applyFill="1" applyBorder="1" applyAlignment="1">
      <alignment vertical="center"/>
    </xf>
    <xf numFmtId="169" fontId="10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167" fontId="14" fillId="4" borderId="5" xfId="0" applyNumberFormat="1" applyFont="1" applyFill="1" applyBorder="1" applyAlignment="1" quotePrefix="1">
      <alignment horizontal="center" vertical="top"/>
    </xf>
    <xf numFmtId="0" fontId="10" fillId="4" borderId="16" xfId="0" applyFont="1" applyFill="1" applyBorder="1" applyAlignment="1">
      <alignment horizontal="center" vertical="center"/>
    </xf>
    <xf numFmtId="167" fontId="31" fillId="3" borderId="5" xfId="0" applyNumberFormat="1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9" fontId="10" fillId="4" borderId="5" xfId="19" applyFont="1" applyFill="1" applyBorder="1" applyAlignment="1">
      <alignment vertical="center"/>
    </xf>
    <xf numFmtId="167" fontId="31" fillId="3" borderId="21" xfId="0" applyNumberFormat="1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9" fontId="10" fillId="4" borderId="4" xfId="19" applyFont="1" applyFill="1" applyBorder="1" applyAlignment="1">
      <alignment vertical="center"/>
    </xf>
    <xf numFmtId="167" fontId="13" fillId="4" borderId="22" xfId="0" applyNumberFormat="1" applyFont="1" applyFill="1" applyBorder="1" applyAlignment="1">
      <alignment horizontal="right" vertical="center"/>
    </xf>
    <xf numFmtId="0" fontId="5" fillId="4" borderId="23" xfId="0" applyFont="1" applyFill="1" applyBorder="1" applyAlignment="1">
      <alignment vertical="center"/>
    </xf>
    <xf numFmtId="169" fontId="11" fillId="4" borderId="23" xfId="0" applyNumberFormat="1" applyFont="1" applyFill="1" applyBorder="1" applyAlignment="1">
      <alignment vertical="center"/>
    </xf>
    <xf numFmtId="9" fontId="10" fillId="4" borderId="23" xfId="19" applyFont="1" applyFill="1" applyBorder="1" applyAlignment="1">
      <alignment vertical="center"/>
    </xf>
    <xf numFmtId="3" fontId="11" fillId="4" borderId="23" xfId="0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4" fillId="4" borderId="5" xfId="0" applyFont="1" applyFill="1" applyBorder="1" applyAlignment="1" quotePrefix="1">
      <alignment horizontal="center" vertical="top"/>
    </xf>
    <xf numFmtId="0" fontId="21" fillId="4" borderId="5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0" fontId="21" fillId="4" borderId="26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left" vertical="center"/>
    </xf>
    <xf numFmtId="0" fontId="21" fillId="4" borderId="22" xfId="0" applyFont="1" applyFill="1" applyBorder="1" applyAlignment="1">
      <alignment horizontal="left" vertical="center"/>
    </xf>
    <xf numFmtId="0" fontId="27" fillId="3" borderId="0" xfId="0" applyFont="1" applyFill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top"/>
      <protection/>
    </xf>
    <xf numFmtId="0" fontId="9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8" fillId="3" borderId="28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167" fontId="16" fillId="4" borderId="5" xfId="0" applyNumberFormat="1" applyFont="1" applyFill="1" applyBorder="1" applyAlignment="1">
      <alignment horizontal="center" vertical="center"/>
    </xf>
    <xf numFmtId="167" fontId="10" fillId="4" borderId="33" xfId="0" applyNumberFormat="1" applyFont="1" applyFill="1" applyBorder="1" applyAlignment="1">
      <alignment horizontal="center" vertical="center"/>
    </xf>
    <xf numFmtId="167" fontId="10" fillId="4" borderId="34" xfId="0" applyNumberFormat="1" applyFont="1" applyFill="1" applyBorder="1" applyAlignment="1">
      <alignment horizontal="center" vertical="center"/>
    </xf>
    <xf numFmtId="167" fontId="11" fillId="4" borderId="5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85725</xdr:rowOff>
    </xdr:from>
    <xdr:to>
      <xdr:col>15</xdr:col>
      <xdr:colOff>342900</xdr:colOff>
      <xdr:row>5</xdr:row>
      <xdr:rowOff>266700</xdr:rowOff>
    </xdr:to>
    <xdr:sp>
      <xdr:nvSpPr>
        <xdr:cNvPr id="1" name="AutoShape 16"/>
        <xdr:cNvSpPr>
          <a:spLocks/>
        </xdr:cNvSpPr>
      </xdr:nvSpPr>
      <xdr:spPr>
        <a:xfrm>
          <a:off x="9610725" y="14954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95250</xdr:rowOff>
    </xdr:from>
    <xdr:to>
      <xdr:col>18</xdr:col>
      <xdr:colOff>85725</xdr:colOff>
      <xdr:row>6</xdr:row>
      <xdr:rowOff>28575</xdr:rowOff>
    </xdr:to>
    <xdr:sp>
      <xdr:nvSpPr>
        <xdr:cNvPr id="2" name="Rectangle 18"/>
        <xdr:cNvSpPr>
          <a:spLocks/>
        </xdr:cNvSpPr>
      </xdr:nvSpPr>
      <xdr:spPr>
        <a:xfrm>
          <a:off x="9858375" y="1295400"/>
          <a:ext cx="1524000" cy="495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Preencher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a designação da </a:t>
          </a: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"Entidade"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respeita este Anexo.</a:t>
          </a:r>
        </a:p>
      </xdr:txBody>
    </xdr:sp>
    <xdr:clientData/>
  </xdr:twoCellAnchor>
  <xdr:twoCellAnchor>
    <xdr:from>
      <xdr:col>15</xdr:col>
      <xdr:colOff>142875</xdr:colOff>
      <xdr:row>16</xdr:row>
      <xdr:rowOff>85725</xdr:rowOff>
    </xdr:from>
    <xdr:to>
      <xdr:col>15</xdr:col>
      <xdr:colOff>342900</xdr:colOff>
      <xdr:row>17</xdr:row>
      <xdr:rowOff>114300</xdr:rowOff>
    </xdr:to>
    <xdr:sp>
      <xdr:nvSpPr>
        <xdr:cNvPr id="3" name="AutoShape 19"/>
        <xdr:cNvSpPr>
          <a:spLocks/>
        </xdr:cNvSpPr>
      </xdr:nvSpPr>
      <xdr:spPr>
        <a:xfrm>
          <a:off x="9610725" y="33909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24</xdr:row>
      <xdr:rowOff>85725</xdr:rowOff>
    </xdr:from>
    <xdr:to>
      <xdr:col>15</xdr:col>
      <xdr:colOff>342900</xdr:colOff>
      <xdr:row>25</xdr:row>
      <xdr:rowOff>114300</xdr:rowOff>
    </xdr:to>
    <xdr:sp>
      <xdr:nvSpPr>
        <xdr:cNvPr id="4" name="AutoShape 20"/>
        <xdr:cNvSpPr>
          <a:spLocks/>
        </xdr:cNvSpPr>
      </xdr:nvSpPr>
      <xdr:spPr>
        <a:xfrm>
          <a:off x="9610725" y="45148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40</xdr:row>
      <xdr:rowOff>85725</xdr:rowOff>
    </xdr:from>
    <xdr:to>
      <xdr:col>15</xdr:col>
      <xdr:colOff>342900</xdr:colOff>
      <xdr:row>41</xdr:row>
      <xdr:rowOff>114300</xdr:rowOff>
    </xdr:to>
    <xdr:sp>
      <xdr:nvSpPr>
        <xdr:cNvPr id="5" name="AutoShape 21"/>
        <xdr:cNvSpPr>
          <a:spLocks/>
        </xdr:cNvSpPr>
      </xdr:nvSpPr>
      <xdr:spPr>
        <a:xfrm>
          <a:off x="9610725" y="676275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16</xdr:row>
      <xdr:rowOff>0</xdr:rowOff>
    </xdr:from>
    <xdr:to>
      <xdr:col>17</xdr:col>
      <xdr:colOff>504825</xdr:colOff>
      <xdr:row>42</xdr:row>
      <xdr:rowOff>19050</xdr:rowOff>
    </xdr:to>
    <xdr:sp>
      <xdr:nvSpPr>
        <xdr:cNvPr id="6" name="Rectangle 22"/>
        <xdr:cNvSpPr>
          <a:spLocks/>
        </xdr:cNvSpPr>
      </xdr:nvSpPr>
      <xdr:spPr>
        <a:xfrm>
          <a:off x="9886950" y="3305175"/>
          <a:ext cx="1304925" cy="3695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</a:t>
          </a:r>
        </a:p>
      </xdr:txBody>
    </xdr:sp>
    <xdr:clientData/>
  </xdr:twoCellAnchor>
  <xdr:twoCellAnchor>
    <xdr:from>
      <xdr:col>15</xdr:col>
      <xdr:colOff>142875</xdr:colOff>
      <xdr:row>32</xdr:row>
      <xdr:rowOff>85725</xdr:rowOff>
    </xdr:from>
    <xdr:to>
      <xdr:col>15</xdr:col>
      <xdr:colOff>342900</xdr:colOff>
      <xdr:row>33</xdr:row>
      <xdr:rowOff>114300</xdr:rowOff>
    </xdr:to>
    <xdr:sp>
      <xdr:nvSpPr>
        <xdr:cNvPr id="7" name="AutoShape 62"/>
        <xdr:cNvSpPr>
          <a:spLocks/>
        </xdr:cNvSpPr>
      </xdr:nvSpPr>
      <xdr:spPr>
        <a:xfrm>
          <a:off x="9610725" y="56388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65</xdr:row>
      <xdr:rowOff>19050</xdr:rowOff>
    </xdr:from>
    <xdr:to>
      <xdr:col>15</xdr:col>
      <xdr:colOff>342900</xdr:colOff>
      <xdr:row>66</xdr:row>
      <xdr:rowOff>28575</xdr:rowOff>
    </xdr:to>
    <xdr:sp>
      <xdr:nvSpPr>
        <xdr:cNvPr id="8" name="AutoShape 73"/>
        <xdr:cNvSpPr>
          <a:spLocks/>
        </xdr:cNvSpPr>
      </xdr:nvSpPr>
      <xdr:spPr>
        <a:xfrm>
          <a:off x="9610725" y="10706100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161925</xdr:rowOff>
    </xdr:from>
    <xdr:to>
      <xdr:col>17</xdr:col>
      <xdr:colOff>533400</xdr:colOff>
      <xdr:row>71</xdr:row>
      <xdr:rowOff>152400</xdr:rowOff>
    </xdr:to>
    <xdr:sp>
      <xdr:nvSpPr>
        <xdr:cNvPr id="9" name="Rectangle 74"/>
        <xdr:cNvSpPr>
          <a:spLocks/>
        </xdr:cNvSpPr>
      </xdr:nvSpPr>
      <xdr:spPr>
        <a:xfrm>
          <a:off x="9915525" y="9991725"/>
          <a:ext cx="1304925" cy="1876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Preencher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apenas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os espaços que estão em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branco.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coluna 5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. é de preenchimento opcional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pane ySplit="1" topLeftCell="BM2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1.28515625" style="1" customWidth="1"/>
    <col min="2" max="2" width="3.57421875" style="1" customWidth="1"/>
    <col min="3" max="3" width="19.28125" style="1" customWidth="1"/>
    <col min="4" max="4" width="5.00390625" style="1" customWidth="1"/>
    <col min="5" max="5" width="19.8515625" style="1" customWidth="1"/>
    <col min="6" max="6" width="12.28125" style="1" customWidth="1"/>
    <col min="7" max="7" width="7.00390625" style="1" customWidth="1"/>
    <col min="8" max="8" width="12.7109375" style="1" customWidth="1"/>
    <col min="9" max="9" width="5.7109375" style="1" customWidth="1"/>
    <col min="10" max="10" width="12.7109375" style="1" customWidth="1"/>
    <col min="11" max="11" width="5.7109375" style="1" customWidth="1"/>
    <col min="12" max="12" width="12.7109375" style="1" customWidth="1"/>
    <col min="13" max="13" width="5.7109375" style="1" customWidth="1"/>
    <col min="14" max="14" width="12.7109375" style="1" customWidth="1"/>
    <col min="15" max="15" width="5.7109375" style="1" customWidth="1"/>
    <col min="16" max="16384" width="9.140625" style="1" customWidth="1"/>
  </cols>
  <sheetData>
    <row r="1" spans="2:15" ht="36" customHeight="1">
      <c r="B1" s="124" t="s">
        <v>54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5"/>
    </row>
    <row r="2" spans="2:28" ht="19.5" customHeight="1" thickBot="1">
      <c r="B2" s="122" t="s">
        <v>55</v>
      </c>
      <c r="C2" s="122"/>
      <c r="D2" s="122"/>
      <c r="E2" s="12"/>
      <c r="F2" s="12"/>
      <c r="G2" s="12"/>
      <c r="H2" s="12"/>
      <c r="I2" s="12"/>
      <c r="J2" s="12"/>
      <c r="K2" s="12"/>
      <c r="L2" s="12"/>
      <c r="M2" s="12"/>
      <c r="N2" s="13"/>
      <c r="O2" s="13" t="s">
        <v>0</v>
      </c>
      <c r="Z2" s="24" t="s">
        <v>4</v>
      </c>
      <c r="AA2" s="24" t="s">
        <v>7</v>
      </c>
      <c r="AB2" s="24" t="s">
        <v>11</v>
      </c>
    </row>
    <row r="3" spans="2:28" ht="19.5" customHeight="1">
      <c r="B3" s="122"/>
      <c r="C3" s="122"/>
      <c r="D3" s="122"/>
      <c r="E3" s="3"/>
      <c r="F3" s="3"/>
      <c r="G3" s="3"/>
      <c r="H3" s="3"/>
      <c r="I3" s="3"/>
      <c r="J3" s="3"/>
      <c r="K3" s="3"/>
      <c r="L3" s="3"/>
      <c r="M3" s="3"/>
      <c r="N3" s="4"/>
      <c r="O3" s="42" t="s">
        <v>45</v>
      </c>
      <c r="Z3" s="24" t="s">
        <v>5</v>
      </c>
      <c r="AA3" s="24" t="s">
        <v>8</v>
      </c>
      <c r="AB3" s="24" t="s">
        <v>12</v>
      </c>
    </row>
    <row r="4" spans="2:28" ht="19.5" customHeight="1" thickBot="1">
      <c r="B4" s="123" t="s">
        <v>56</v>
      </c>
      <c r="C4" s="123"/>
      <c r="D4" s="123"/>
      <c r="E4" s="5"/>
      <c r="F4" s="5"/>
      <c r="G4" s="5"/>
      <c r="H4" s="5"/>
      <c r="I4" s="5"/>
      <c r="J4" s="5"/>
      <c r="K4" s="5"/>
      <c r="L4" s="5"/>
      <c r="M4" s="5"/>
      <c r="N4" s="6"/>
      <c r="O4" s="43" t="s">
        <v>50</v>
      </c>
      <c r="Z4" s="24" t="s">
        <v>6</v>
      </c>
      <c r="AA4" s="24" t="s">
        <v>60</v>
      </c>
      <c r="AB4" s="24" t="s">
        <v>13</v>
      </c>
    </row>
    <row r="5" spans="2:28" ht="16.5" customHeigh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127" t="s">
        <v>2</v>
      </c>
      <c r="N5" s="127"/>
      <c r="O5" s="3"/>
      <c r="Q5" s="10"/>
      <c r="R5" s="10"/>
      <c r="S5" s="10"/>
      <c r="T5" s="10"/>
      <c r="U5" s="10"/>
      <c r="V5" s="10"/>
      <c r="W5" s="10"/>
      <c r="X5" s="10"/>
      <c r="Y5" s="10"/>
      <c r="Z5" s="24" t="s">
        <v>43</v>
      </c>
      <c r="AA5" s="24"/>
      <c r="AB5" s="24"/>
    </row>
    <row r="6" spans="2:28" ht="27.75" customHeight="1">
      <c r="B6" s="125" t="s">
        <v>3</v>
      </c>
      <c r="C6" s="125"/>
      <c r="D6" s="126"/>
      <c r="E6" s="126"/>
      <c r="F6" s="126"/>
      <c r="G6" s="126"/>
      <c r="H6" s="126"/>
      <c r="I6" s="3"/>
      <c r="J6" s="3"/>
      <c r="K6" s="3"/>
      <c r="L6" s="14" t="s">
        <v>1</v>
      </c>
      <c r="M6" s="128"/>
      <c r="N6" s="129"/>
      <c r="O6" s="3"/>
      <c r="Q6" s="10"/>
      <c r="R6" s="10"/>
      <c r="S6" s="10"/>
      <c r="T6" s="10"/>
      <c r="U6" s="10"/>
      <c r="V6" s="10"/>
      <c r="W6" s="10"/>
      <c r="X6" s="10"/>
      <c r="Y6" s="10"/>
      <c r="Z6" s="24"/>
      <c r="AA6" s="24"/>
      <c r="AB6" s="24"/>
    </row>
    <row r="7" spans="2:25" ht="6" customHeight="1" thickBot="1"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10"/>
      <c r="R7" s="10"/>
      <c r="S7" s="10"/>
      <c r="T7" s="10"/>
      <c r="U7" s="10"/>
      <c r="V7" s="10"/>
      <c r="W7" s="10"/>
      <c r="X7" s="10"/>
      <c r="Y7" s="10"/>
    </row>
    <row r="8" spans="1:16" s="11" customFormat="1" ht="24" customHeight="1" thickTop="1">
      <c r="A8" s="1"/>
      <c r="B8" s="8"/>
      <c r="C8" s="44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1"/>
    </row>
    <row r="9" spans="2:15" ht="9" customHeight="1"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</row>
    <row r="10" spans="2:15" ht="13.5" customHeight="1">
      <c r="B10" s="8"/>
      <c r="C10" s="45" t="s">
        <v>42</v>
      </c>
      <c r="D10" s="46"/>
      <c r="E10" s="46"/>
      <c r="F10" s="7"/>
      <c r="G10" s="7"/>
      <c r="H10" s="7"/>
      <c r="I10" s="7"/>
      <c r="J10" s="7"/>
      <c r="K10" s="7"/>
      <c r="L10" s="7"/>
      <c r="M10" s="7"/>
      <c r="N10" s="9"/>
      <c r="O10" s="9"/>
    </row>
    <row r="11" spans="2:15" ht="13.5" customHeight="1">
      <c r="B11" s="8"/>
      <c r="C11" s="8"/>
      <c r="D11" s="7"/>
      <c r="E11" s="7"/>
      <c r="F11" s="7"/>
      <c r="G11" s="7"/>
      <c r="H11" s="130" t="s">
        <v>46</v>
      </c>
      <c r="I11" s="131"/>
      <c r="J11" s="131"/>
      <c r="K11" s="132"/>
      <c r="L11" s="130" t="s">
        <v>51</v>
      </c>
      <c r="M11" s="131"/>
      <c r="N11" s="131"/>
      <c r="O11" s="132"/>
    </row>
    <row r="12" spans="2:15" ht="13.5" customHeight="1">
      <c r="B12" s="8"/>
      <c r="C12" s="133" t="s">
        <v>41</v>
      </c>
      <c r="D12" s="133"/>
      <c r="E12" s="133"/>
      <c r="F12" s="54" t="s">
        <v>18</v>
      </c>
      <c r="G12" s="54" t="s">
        <v>36</v>
      </c>
      <c r="H12" s="47" t="s">
        <v>14</v>
      </c>
      <c r="I12" s="48" t="s">
        <v>16</v>
      </c>
      <c r="J12" s="48" t="s">
        <v>15</v>
      </c>
      <c r="K12" s="49" t="s">
        <v>16</v>
      </c>
      <c r="L12" s="47" t="s">
        <v>14</v>
      </c>
      <c r="M12" s="48" t="s">
        <v>16</v>
      </c>
      <c r="N12" s="48" t="s">
        <v>15</v>
      </c>
      <c r="O12" s="49" t="s">
        <v>16</v>
      </c>
    </row>
    <row r="13" spans="2:15" ht="13.5" customHeight="1">
      <c r="B13" s="8"/>
      <c r="C13" s="113" t="s">
        <v>23</v>
      </c>
      <c r="D13" s="113"/>
      <c r="E13" s="113"/>
      <c r="F13" s="53" t="s">
        <v>24</v>
      </c>
      <c r="G13" s="53" t="s">
        <v>25</v>
      </c>
      <c r="H13" s="50" t="s">
        <v>26</v>
      </c>
      <c r="I13" s="51" t="s">
        <v>27</v>
      </c>
      <c r="J13" s="51" t="s">
        <v>28</v>
      </c>
      <c r="K13" s="52" t="s">
        <v>29</v>
      </c>
      <c r="L13" s="50" t="s">
        <v>30</v>
      </c>
      <c r="M13" s="51" t="s">
        <v>31</v>
      </c>
      <c r="N13" s="51" t="s">
        <v>32</v>
      </c>
      <c r="O13" s="52" t="s">
        <v>33</v>
      </c>
    </row>
    <row r="14" spans="2:15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2" customHeight="1">
      <c r="B15" s="8"/>
      <c r="C15" s="110"/>
      <c r="D15" s="111"/>
      <c r="E15" s="112"/>
      <c r="F15" s="114" t="s">
        <v>37</v>
      </c>
      <c r="G15" s="55" t="s">
        <v>38</v>
      </c>
      <c r="H15" s="30"/>
      <c r="I15" s="71" t="e">
        <f>H15/H47</f>
        <v>#DIV/0!</v>
      </c>
      <c r="J15" s="29"/>
      <c r="K15" s="71" t="e">
        <f>J15/J47</f>
        <v>#DIV/0!</v>
      </c>
      <c r="L15" s="30"/>
      <c r="M15" s="71" t="e">
        <f>L15/L47</f>
        <v>#DIV/0!</v>
      </c>
      <c r="N15" s="29"/>
      <c r="O15" s="71" t="e">
        <f>N15/N47</f>
        <v>#DIV/0!</v>
      </c>
    </row>
    <row r="16" spans="2:15" ht="12" customHeight="1" thickBot="1">
      <c r="B16" s="8"/>
      <c r="C16" s="116"/>
      <c r="D16" s="117"/>
      <c r="E16" s="118"/>
      <c r="F16" s="115"/>
      <c r="G16" s="56" t="s">
        <v>39</v>
      </c>
      <c r="H16" s="32"/>
      <c r="I16" s="72" t="e">
        <f>H16/H47</f>
        <v>#DIV/0!</v>
      </c>
      <c r="J16" s="33"/>
      <c r="K16" s="72" t="e">
        <f>J16/J47</f>
        <v>#DIV/0!</v>
      </c>
      <c r="L16" s="32"/>
      <c r="M16" s="72" t="e">
        <f>L16/L47</f>
        <v>#DIV/0!</v>
      </c>
      <c r="N16" s="33"/>
      <c r="O16" s="72" t="e">
        <f>N16/N47</f>
        <v>#DIV/0!</v>
      </c>
    </row>
    <row r="17" spans="2:15" ht="12" customHeight="1">
      <c r="B17" s="23"/>
      <c r="C17" s="116"/>
      <c r="D17" s="117"/>
      <c r="E17" s="118"/>
      <c r="F17" s="119" t="s">
        <v>40</v>
      </c>
      <c r="G17" s="57" t="s">
        <v>38</v>
      </c>
      <c r="H17" s="34"/>
      <c r="I17" s="73" t="e">
        <f>H17/H47</f>
        <v>#DIV/0!</v>
      </c>
      <c r="J17" s="35"/>
      <c r="K17" s="73" t="e">
        <f>J17/J47</f>
        <v>#DIV/0!</v>
      </c>
      <c r="L17" s="34"/>
      <c r="M17" s="73" t="e">
        <f>L17/L47</f>
        <v>#DIV/0!</v>
      </c>
      <c r="N17" s="35"/>
      <c r="O17" s="73" t="e">
        <f>N17/N47</f>
        <v>#DIV/0!</v>
      </c>
    </row>
    <row r="18" spans="2:15" ht="12" customHeight="1" thickBot="1">
      <c r="B18" s="23"/>
      <c r="C18" s="107" t="s">
        <v>47</v>
      </c>
      <c r="D18" s="108"/>
      <c r="E18" s="109"/>
      <c r="F18" s="120"/>
      <c r="G18" s="56" t="s">
        <v>39</v>
      </c>
      <c r="H18" s="32"/>
      <c r="I18" s="72" t="e">
        <f>H18/H47</f>
        <v>#DIV/0!</v>
      </c>
      <c r="J18" s="33"/>
      <c r="K18" s="72" t="e">
        <f>J18/J47</f>
        <v>#DIV/0!</v>
      </c>
      <c r="L18" s="32"/>
      <c r="M18" s="72" t="e">
        <f>L18/L47</f>
        <v>#DIV/0!</v>
      </c>
      <c r="N18" s="33"/>
      <c r="O18" s="72" t="e">
        <f>N18/N47</f>
        <v>#DIV/0!</v>
      </c>
    </row>
    <row r="19" spans="2:15" ht="12" customHeight="1">
      <c r="B19" s="23"/>
      <c r="C19" s="58"/>
      <c r="D19" s="59"/>
      <c r="E19" s="60"/>
      <c r="F19" s="121" t="s">
        <v>17</v>
      </c>
      <c r="G19" s="61" t="s">
        <v>38</v>
      </c>
      <c r="H19" s="36"/>
      <c r="I19" s="74" t="e">
        <f>H19/H47</f>
        <v>#DIV/0!</v>
      </c>
      <c r="J19" s="37"/>
      <c r="K19" s="74" t="e">
        <f>J19/J47</f>
        <v>#DIV/0!</v>
      </c>
      <c r="L19" s="36"/>
      <c r="M19" s="74" t="e">
        <f>L19/L47</f>
        <v>#DIV/0!</v>
      </c>
      <c r="N19" s="37"/>
      <c r="O19" s="74" t="e">
        <f>N19/N47</f>
        <v>#DIV/0!</v>
      </c>
    </row>
    <row r="20" spans="2:15" ht="12" customHeight="1">
      <c r="B20" s="23"/>
      <c r="C20" s="58"/>
      <c r="D20" s="59"/>
      <c r="E20" s="60"/>
      <c r="F20" s="114"/>
      <c r="G20" s="62" t="s">
        <v>39</v>
      </c>
      <c r="H20" s="38"/>
      <c r="I20" s="75" t="e">
        <f>H20/H47</f>
        <v>#DIV/0!</v>
      </c>
      <c r="J20" s="39"/>
      <c r="K20" s="75" t="e">
        <f>J20/J47</f>
        <v>#DIV/0!</v>
      </c>
      <c r="L20" s="38"/>
      <c r="M20" s="75" t="e">
        <f>L20/L47</f>
        <v>#DIV/0!</v>
      </c>
      <c r="N20" s="39"/>
      <c r="O20" s="75" t="e">
        <f>N20/N47</f>
        <v>#DIV/0!</v>
      </c>
    </row>
    <row r="21" spans="2:15" ht="12" customHeight="1">
      <c r="B21" s="23"/>
      <c r="C21" s="63"/>
      <c r="D21" s="64"/>
      <c r="E21" s="65"/>
      <c r="F21" s="66"/>
      <c r="G21" s="67" t="s">
        <v>44</v>
      </c>
      <c r="H21" s="68">
        <f aca="true" t="shared" si="0" ref="H21:O21">SUM(H15:H20)</f>
        <v>0</v>
      </c>
      <c r="I21" s="69" t="e">
        <f t="shared" si="0"/>
        <v>#DIV/0!</v>
      </c>
      <c r="J21" s="70">
        <f t="shared" si="0"/>
        <v>0</v>
      </c>
      <c r="K21" s="69" t="e">
        <f t="shared" si="0"/>
        <v>#DIV/0!</v>
      </c>
      <c r="L21" s="68">
        <f t="shared" si="0"/>
        <v>0</v>
      </c>
      <c r="M21" s="69" t="e">
        <f t="shared" si="0"/>
        <v>#DIV/0!</v>
      </c>
      <c r="N21" s="70">
        <f t="shared" si="0"/>
        <v>0</v>
      </c>
      <c r="O21" s="69" t="e">
        <f t="shared" si="0"/>
        <v>#DIV/0!</v>
      </c>
    </row>
    <row r="22" spans="2:15" ht="4.5" customHeight="1">
      <c r="B22" s="23"/>
      <c r="C22" s="19"/>
      <c r="D22" s="20"/>
      <c r="E22" s="20"/>
      <c r="F22" s="20"/>
      <c r="G22" s="20"/>
      <c r="H22" s="20"/>
      <c r="I22" s="31"/>
      <c r="J22" s="20"/>
      <c r="K22" s="31"/>
      <c r="L22" s="20"/>
      <c r="M22" s="31"/>
      <c r="N22" s="20"/>
      <c r="O22" s="31"/>
    </row>
    <row r="23" spans="2:15" ht="12" customHeight="1">
      <c r="B23" s="8"/>
      <c r="C23" s="110"/>
      <c r="D23" s="111"/>
      <c r="E23" s="112"/>
      <c r="F23" s="114" t="s">
        <v>37</v>
      </c>
      <c r="G23" s="55" t="s">
        <v>38</v>
      </c>
      <c r="H23" s="30"/>
      <c r="I23" s="71" t="e">
        <f>H23/H47</f>
        <v>#DIV/0!</v>
      </c>
      <c r="J23" s="29"/>
      <c r="K23" s="71" t="e">
        <f>J23/J47</f>
        <v>#DIV/0!</v>
      </c>
      <c r="L23" s="30"/>
      <c r="M23" s="71" t="e">
        <f>L23/L47</f>
        <v>#DIV/0!</v>
      </c>
      <c r="N23" s="29"/>
      <c r="O23" s="71" t="e">
        <f>N23/N47</f>
        <v>#DIV/0!</v>
      </c>
    </row>
    <row r="24" spans="2:15" ht="12" customHeight="1" thickBot="1">
      <c r="B24" s="8"/>
      <c r="C24" s="77"/>
      <c r="D24" s="78"/>
      <c r="E24" s="78"/>
      <c r="F24" s="115"/>
      <c r="G24" s="79" t="s">
        <v>39</v>
      </c>
      <c r="H24" s="40"/>
      <c r="I24" s="76" t="e">
        <f>H24/H47</f>
        <v>#DIV/0!</v>
      </c>
      <c r="J24" s="41"/>
      <c r="K24" s="76" t="e">
        <f>J24/J47</f>
        <v>#DIV/0!</v>
      </c>
      <c r="L24" s="40"/>
      <c r="M24" s="76" t="e">
        <f>L24/L47</f>
        <v>#DIV/0!</v>
      </c>
      <c r="N24" s="41"/>
      <c r="O24" s="76" t="e">
        <f>N24/N47</f>
        <v>#DIV/0!</v>
      </c>
    </row>
    <row r="25" spans="2:15" ht="12" customHeight="1">
      <c r="B25" s="8"/>
      <c r="C25" s="58"/>
      <c r="D25" s="78"/>
      <c r="E25" s="78"/>
      <c r="F25" s="119" t="s">
        <v>40</v>
      </c>
      <c r="G25" s="57" t="s">
        <v>38</v>
      </c>
      <c r="H25" s="34"/>
      <c r="I25" s="73" t="e">
        <f>H25/H47</f>
        <v>#DIV/0!</v>
      </c>
      <c r="J25" s="35"/>
      <c r="K25" s="73" t="e">
        <f>J25/J47</f>
        <v>#DIV/0!</v>
      </c>
      <c r="L25" s="34"/>
      <c r="M25" s="73" t="e">
        <f>L25/L47</f>
        <v>#DIV/0!</v>
      </c>
      <c r="N25" s="35"/>
      <c r="O25" s="73" t="e">
        <f>N25/N47</f>
        <v>#DIV/0!</v>
      </c>
    </row>
    <row r="26" spans="2:15" ht="12" customHeight="1" thickBot="1">
      <c r="B26" s="8"/>
      <c r="C26" s="107" t="s">
        <v>48</v>
      </c>
      <c r="D26" s="108"/>
      <c r="E26" s="109"/>
      <c r="F26" s="120"/>
      <c r="G26" s="56" t="s">
        <v>39</v>
      </c>
      <c r="H26" s="32"/>
      <c r="I26" s="72" t="e">
        <f>H26/H47</f>
        <v>#DIV/0!</v>
      </c>
      <c r="J26" s="33"/>
      <c r="K26" s="72" t="e">
        <f>J26/J47</f>
        <v>#DIV/0!</v>
      </c>
      <c r="L26" s="32"/>
      <c r="M26" s="72" t="e">
        <f>L26/L47</f>
        <v>#DIV/0!</v>
      </c>
      <c r="N26" s="33"/>
      <c r="O26" s="72" t="e">
        <f>N26/N47</f>
        <v>#DIV/0!</v>
      </c>
    </row>
    <row r="27" spans="2:15" ht="12" customHeight="1">
      <c r="B27" s="8"/>
      <c r="C27" s="58"/>
      <c r="D27" s="78"/>
      <c r="E27" s="78"/>
      <c r="F27" s="121" t="s">
        <v>17</v>
      </c>
      <c r="G27" s="61" t="s">
        <v>38</v>
      </c>
      <c r="H27" s="36"/>
      <c r="I27" s="74" t="e">
        <f>H27/H47</f>
        <v>#DIV/0!</v>
      </c>
      <c r="J27" s="37"/>
      <c r="K27" s="74" t="e">
        <f>J27/J47</f>
        <v>#DIV/0!</v>
      </c>
      <c r="L27" s="36"/>
      <c r="M27" s="74" t="e">
        <f>L27/L47</f>
        <v>#DIV/0!</v>
      </c>
      <c r="N27" s="37"/>
      <c r="O27" s="74" t="e">
        <f>N27/N47</f>
        <v>#DIV/0!</v>
      </c>
    </row>
    <row r="28" spans="2:15" ht="12" customHeight="1">
      <c r="B28" s="8"/>
      <c r="C28" s="58"/>
      <c r="D28" s="78"/>
      <c r="E28" s="78"/>
      <c r="F28" s="114"/>
      <c r="G28" s="62" t="s">
        <v>39</v>
      </c>
      <c r="H28" s="38"/>
      <c r="I28" s="75" t="e">
        <f>H28/H47</f>
        <v>#DIV/0!</v>
      </c>
      <c r="J28" s="39"/>
      <c r="K28" s="75" t="e">
        <f>J28/J47</f>
        <v>#DIV/0!</v>
      </c>
      <c r="L28" s="38"/>
      <c r="M28" s="75" t="e">
        <f>L28/L47</f>
        <v>#DIV/0!</v>
      </c>
      <c r="N28" s="39"/>
      <c r="O28" s="75" t="e">
        <f>N28/N47</f>
        <v>#DIV/0!</v>
      </c>
    </row>
    <row r="29" spans="2:15" ht="12" customHeight="1">
      <c r="B29" s="8"/>
      <c r="C29" s="63"/>
      <c r="D29" s="80"/>
      <c r="E29" s="65"/>
      <c r="F29" s="66"/>
      <c r="G29" s="67" t="s">
        <v>44</v>
      </c>
      <c r="H29" s="68">
        <f aca="true" t="shared" si="1" ref="H29:O29">SUM(H23:H28)</f>
        <v>0</v>
      </c>
      <c r="I29" s="69" t="e">
        <f t="shared" si="1"/>
        <v>#DIV/0!</v>
      </c>
      <c r="J29" s="70">
        <f t="shared" si="1"/>
        <v>0</v>
      </c>
      <c r="K29" s="69" t="e">
        <f t="shared" si="1"/>
        <v>#DIV/0!</v>
      </c>
      <c r="L29" s="68">
        <f t="shared" si="1"/>
        <v>0</v>
      </c>
      <c r="M29" s="69" t="e">
        <f t="shared" si="1"/>
        <v>#DIV/0!</v>
      </c>
      <c r="N29" s="70">
        <f t="shared" si="1"/>
        <v>0</v>
      </c>
      <c r="O29" s="69" t="e">
        <f t="shared" si="1"/>
        <v>#DIV/0!</v>
      </c>
    </row>
    <row r="30" spans="2:15" ht="4.5" customHeight="1">
      <c r="B30" s="8"/>
      <c r="C30" s="19"/>
      <c r="D30" s="20"/>
      <c r="E30" s="20"/>
      <c r="F30" s="20"/>
      <c r="G30" s="20"/>
      <c r="H30" s="20"/>
      <c r="I30" s="31"/>
      <c r="J30" s="20"/>
      <c r="K30" s="31"/>
      <c r="L30" s="20"/>
      <c r="M30" s="31"/>
      <c r="N30" s="20"/>
      <c r="O30" s="31"/>
    </row>
    <row r="31" spans="2:15" ht="12" customHeight="1">
      <c r="B31" s="8"/>
      <c r="C31" s="110"/>
      <c r="D31" s="111"/>
      <c r="E31" s="112"/>
      <c r="F31" s="114" t="s">
        <v>37</v>
      </c>
      <c r="G31" s="55" t="s">
        <v>38</v>
      </c>
      <c r="H31" s="30"/>
      <c r="I31" s="71" t="e">
        <f>H31/H47</f>
        <v>#DIV/0!</v>
      </c>
      <c r="J31" s="29"/>
      <c r="K31" s="71" t="e">
        <f>J31/J47</f>
        <v>#DIV/0!</v>
      </c>
      <c r="L31" s="30"/>
      <c r="M31" s="71" t="e">
        <f>L31/L47</f>
        <v>#DIV/0!</v>
      </c>
      <c r="N31" s="29"/>
      <c r="O31" s="71" t="e">
        <f>N31/N47</f>
        <v>#DIV/0!</v>
      </c>
    </row>
    <row r="32" spans="2:15" ht="12" customHeight="1" thickBot="1">
      <c r="B32" s="8"/>
      <c r="C32" s="77"/>
      <c r="D32" s="78"/>
      <c r="E32" s="78"/>
      <c r="F32" s="115"/>
      <c r="G32" s="79" t="s">
        <v>39</v>
      </c>
      <c r="H32" s="40"/>
      <c r="I32" s="76" t="e">
        <f>H32/H47</f>
        <v>#DIV/0!</v>
      </c>
      <c r="J32" s="41"/>
      <c r="K32" s="76" t="e">
        <f>J32/J47</f>
        <v>#DIV/0!</v>
      </c>
      <c r="L32" s="40"/>
      <c r="M32" s="76" t="e">
        <f>L32/L47</f>
        <v>#DIV/0!</v>
      </c>
      <c r="N32" s="41"/>
      <c r="O32" s="76" t="e">
        <f>N32/N47</f>
        <v>#DIV/0!</v>
      </c>
    </row>
    <row r="33" spans="2:15" ht="12" customHeight="1">
      <c r="B33" s="8"/>
      <c r="C33" s="58"/>
      <c r="D33" s="78"/>
      <c r="E33" s="78"/>
      <c r="F33" s="119" t="s">
        <v>40</v>
      </c>
      <c r="G33" s="57" t="s">
        <v>38</v>
      </c>
      <c r="H33" s="34"/>
      <c r="I33" s="73" t="e">
        <f>H33/H47</f>
        <v>#DIV/0!</v>
      </c>
      <c r="J33" s="35"/>
      <c r="K33" s="73" t="e">
        <f>J33/J47</f>
        <v>#DIV/0!</v>
      </c>
      <c r="L33" s="34"/>
      <c r="M33" s="73" t="e">
        <f>L33/L47</f>
        <v>#DIV/0!</v>
      </c>
      <c r="N33" s="35"/>
      <c r="O33" s="73" t="e">
        <f>N33/N47</f>
        <v>#DIV/0!</v>
      </c>
    </row>
    <row r="34" spans="2:15" ht="12" customHeight="1" thickBot="1">
      <c r="B34" s="8"/>
      <c r="C34" s="107" t="s">
        <v>52</v>
      </c>
      <c r="D34" s="108"/>
      <c r="E34" s="109"/>
      <c r="F34" s="120"/>
      <c r="G34" s="56" t="s">
        <v>39</v>
      </c>
      <c r="H34" s="32"/>
      <c r="I34" s="72" t="e">
        <f>H34/H47</f>
        <v>#DIV/0!</v>
      </c>
      <c r="J34" s="33"/>
      <c r="K34" s="72" t="e">
        <f>J34/J47</f>
        <v>#DIV/0!</v>
      </c>
      <c r="L34" s="32"/>
      <c r="M34" s="72" t="e">
        <f>L34/L47</f>
        <v>#DIV/0!</v>
      </c>
      <c r="N34" s="33"/>
      <c r="O34" s="72" t="e">
        <f>N34/N47</f>
        <v>#DIV/0!</v>
      </c>
    </row>
    <row r="35" spans="2:15" ht="12" customHeight="1">
      <c r="B35" s="8"/>
      <c r="C35" s="58"/>
      <c r="D35" s="78"/>
      <c r="E35" s="78"/>
      <c r="F35" s="121" t="s">
        <v>17</v>
      </c>
      <c r="G35" s="61" t="s">
        <v>38</v>
      </c>
      <c r="H35" s="36"/>
      <c r="I35" s="74" t="e">
        <f>H35/H47</f>
        <v>#DIV/0!</v>
      </c>
      <c r="J35" s="37"/>
      <c r="K35" s="74" t="e">
        <f>J35/J47</f>
        <v>#DIV/0!</v>
      </c>
      <c r="L35" s="36"/>
      <c r="M35" s="74" t="e">
        <f>L35/L47</f>
        <v>#DIV/0!</v>
      </c>
      <c r="N35" s="37"/>
      <c r="O35" s="74" t="e">
        <f>N35/N47</f>
        <v>#DIV/0!</v>
      </c>
    </row>
    <row r="36" spans="2:15" ht="12" customHeight="1">
      <c r="B36" s="8"/>
      <c r="C36" s="58"/>
      <c r="D36" s="78"/>
      <c r="E36" s="78"/>
      <c r="F36" s="114"/>
      <c r="G36" s="62" t="s">
        <v>39</v>
      </c>
      <c r="H36" s="38"/>
      <c r="I36" s="75" t="e">
        <f>H36/H47</f>
        <v>#DIV/0!</v>
      </c>
      <c r="J36" s="39"/>
      <c r="K36" s="75" t="e">
        <f>J36/J47</f>
        <v>#DIV/0!</v>
      </c>
      <c r="L36" s="38"/>
      <c r="M36" s="75" t="e">
        <f>L36/L47</f>
        <v>#DIV/0!</v>
      </c>
      <c r="N36" s="39"/>
      <c r="O36" s="75" t="e">
        <f>N36/N47</f>
        <v>#DIV/0!</v>
      </c>
    </row>
    <row r="37" spans="2:15" ht="12" customHeight="1">
      <c r="B37" s="8"/>
      <c r="C37" s="63"/>
      <c r="D37" s="80"/>
      <c r="E37" s="65"/>
      <c r="F37" s="66"/>
      <c r="G37" s="67" t="s">
        <v>44</v>
      </c>
      <c r="H37" s="68">
        <f aca="true" t="shared" si="2" ref="H37:O37">SUM(H31:H36)</f>
        <v>0</v>
      </c>
      <c r="I37" s="69" t="e">
        <f t="shared" si="2"/>
        <v>#DIV/0!</v>
      </c>
      <c r="J37" s="70">
        <f t="shared" si="2"/>
        <v>0</v>
      </c>
      <c r="K37" s="69" t="e">
        <f t="shared" si="2"/>
        <v>#DIV/0!</v>
      </c>
      <c r="L37" s="68">
        <f t="shared" si="2"/>
        <v>0</v>
      </c>
      <c r="M37" s="69" t="e">
        <f t="shared" si="2"/>
        <v>#DIV/0!</v>
      </c>
      <c r="N37" s="70">
        <f t="shared" si="2"/>
        <v>0</v>
      </c>
      <c r="O37" s="69" t="e">
        <f t="shared" si="2"/>
        <v>#DIV/0!</v>
      </c>
    </row>
    <row r="38" spans="2:15" ht="4.5" customHeight="1">
      <c r="B38" s="8"/>
      <c r="C38" s="19"/>
      <c r="D38" s="20"/>
      <c r="E38" s="20"/>
      <c r="F38" s="20"/>
      <c r="G38" s="20"/>
      <c r="H38" s="20"/>
      <c r="I38" s="31"/>
      <c r="J38" s="20"/>
      <c r="K38" s="31"/>
      <c r="L38" s="20"/>
      <c r="M38" s="31"/>
      <c r="N38" s="20"/>
      <c r="O38" s="31"/>
    </row>
    <row r="39" spans="2:15" ht="12" customHeight="1">
      <c r="B39" s="8"/>
      <c r="C39" s="110"/>
      <c r="D39" s="111"/>
      <c r="E39" s="112"/>
      <c r="F39" s="114" t="s">
        <v>37</v>
      </c>
      <c r="G39" s="55" t="s">
        <v>38</v>
      </c>
      <c r="H39" s="30"/>
      <c r="I39" s="71" t="e">
        <f>H39/H47</f>
        <v>#DIV/0!</v>
      </c>
      <c r="J39" s="29"/>
      <c r="K39" s="71" t="e">
        <f>J39/J47</f>
        <v>#DIV/0!</v>
      </c>
      <c r="L39" s="30"/>
      <c r="M39" s="71" t="e">
        <f>L39/L47</f>
        <v>#DIV/0!</v>
      </c>
      <c r="N39" s="29"/>
      <c r="O39" s="71" t="e">
        <f>N39/N47</f>
        <v>#DIV/0!</v>
      </c>
    </row>
    <row r="40" spans="2:15" ht="12" customHeight="1" thickBot="1">
      <c r="B40" s="8"/>
      <c r="C40" s="77"/>
      <c r="D40" s="78"/>
      <c r="E40" s="78"/>
      <c r="F40" s="115"/>
      <c r="G40" s="79" t="s">
        <v>39</v>
      </c>
      <c r="H40" s="40"/>
      <c r="I40" s="76" t="e">
        <f>H40/H47</f>
        <v>#DIV/0!</v>
      </c>
      <c r="J40" s="41"/>
      <c r="K40" s="76" t="e">
        <f>J40/J47</f>
        <v>#DIV/0!</v>
      </c>
      <c r="L40" s="40"/>
      <c r="M40" s="76" t="e">
        <f>L40/L47</f>
        <v>#DIV/0!</v>
      </c>
      <c r="N40" s="41"/>
      <c r="O40" s="76" t="e">
        <f>N40/N47</f>
        <v>#DIV/0!</v>
      </c>
    </row>
    <row r="41" spans="2:15" ht="12" customHeight="1">
      <c r="B41" s="8"/>
      <c r="C41" s="58"/>
      <c r="D41" s="78"/>
      <c r="E41" s="78"/>
      <c r="F41" s="119" t="s">
        <v>40</v>
      </c>
      <c r="G41" s="57" t="s">
        <v>38</v>
      </c>
      <c r="H41" s="34"/>
      <c r="I41" s="73" t="e">
        <f>H41/H47</f>
        <v>#DIV/0!</v>
      </c>
      <c r="J41" s="35"/>
      <c r="K41" s="73" t="e">
        <f>J41/J47</f>
        <v>#DIV/0!</v>
      </c>
      <c r="L41" s="34"/>
      <c r="M41" s="73" t="e">
        <f>L41/L47</f>
        <v>#DIV/0!</v>
      </c>
      <c r="N41" s="35"/>
      <c r="O41" s="73" t="e">
        <f>N41/N47</f>
        <v>#DIV/0!</v>
      </c>
    </row>
    <row r="42" spans="2:15" ht="12" customHeight="1" thickBot="1">
      <c r="B42" s="8"/>
      <c r="C42" s="107" t="s">
        <v>49</v>
      </c>
      <c r="D42" s="108"/>
      <c r="E42" s="109"/>
      <c r="F42" s="120"/>
      <c r="G42" s="56" t="s">
        <v>39</v>
      </c>
      <c r="H42" s="32"/>
      <c r="I42" s="72" t="e">
        <f>H42/H47</f>
        <v>#DIV/0!</v>
      </c>
      <c r="J42" s="33"/>
      <c r="K42" s="72" t="e">
        <f>J42/J47</f>
        <v>#DIV/0!</v>
      </c>
      <c r="L42" s="32"/>
      <c r="M42" s="72" t="e">
        <f>L42/L47</f>
        <v>#DIV/0!</v>
      </c>
      <c r="N42" s="33"/>
      <c r="O42" s="72" t="e">
        <f>N42/N47</f>
        <v>#DIV/0!</v>
      </c>
    </row>
    <row r="43" spans="2:15" ht="12" customHeight="1">
      <c r="B43" s="8"/>
      <c r="C43" s="58"/>
      <c r="D43" s="78"/>
      <c r="E43" s="78"/>
      <c r="F43" s="121" t="s">
        <v>17</v>
      </c>
      <c r="G43" s="61" t="s">
        <v>38</v>
      </c>
      <c r="H43" s="36"/>
      <c r="I43" s="74" t="e">
        <f>H43/H47</f>
        <v>#DIV/0!</v>
      </c>
      <c r="J43" s="37"/>
      <c r="K43" s="74" t="e">
        <f>J43/J47</f>
        <v>#DIV/0!</v>
      </c>
      <c r="L43" s="36"/>
      <c r="M43" s="74" t="e">
        <f>L43/L47</f>
        <v>#DIV/0!</v>
      </c>
      <c r="N43" s="37"/>
      <c r="O43" s="74" t="e">
        <f>N43/N47</f>
        <v>#DIV/0!</v>
      </c>
    </row>
    <row r="44" spans="2:15" ht="12" customHeight="1">
      <c r="B44" s="8"/>
      <c r="C44" s="58"/>
      <c r="D44" s="78"/>
      <c r="E44" s="78"/>
      <c r="F44" s="114"/>
      <c r="G44" s="62" t="s">
        <v>39</v>
      </c>
      <c r="H44" s="38"/>
      <c r="I44" s="75" t="e">
        <f>H44/H47</f>
        <v>#DIV/0!</v>
      </c>
      <c r="J44" s="39"/>
      <c r="K44" s="75" t="e">
        <f>J44/J47</f>
        <v>#DIV/0!</v>
      </c>
      <c r="L44" s="38"/>
      <c r="M44" s="75" t="e">
        <f>L44/L47</f>
        <v>#DIV/0!</v>
      </c>
      <c r="N44" s="39"/>
      <c r="O44" s="75" t="e">
        <f>N44/N47</f>
        <v>#DIV/0!</v>
      </c>
    </row>
    <row r="45" spans="2:15" ht="12" customHeight="1">
      <c r="B45" s="8"/>
      <c r="C45" s="63"/>
      <c r="D45" s="80"/>
      <c r="E45" s="65"/>
      <c r="F45" s="66"/>
      <c r="G45" s="67" t="s">
        <v>44</v>
      </c>
      <c r="H45" s="68">
        <f aca="true" t="shared" si="3" ref="H45:O45">SUM(H39:H44)</f>
        <v>0</v>
      </c>
      <c r="I45" s="69" t="e">
        <f t="shared" si="3"/>
        <v>#DIV/0!</v>
      </c>
      <c r="J45" s="70">
        <f t="shared" si="3"/>
        <v>0</v>
      </c>
      <c r="K45" s="69" t="e">
        <f t="shared" si="3"/>
        <v>#DIV/0!</v>
      </c>
      <c r="L45" s="68">
        <f t="shared" si="3"/>
        <v>0</v>
      </c>
      <c r="M45" s="69" t="e">
        <f t="shared" si="3"/>
        <v>#DIV/0!</v>
      </c>
      <c r="N45" s="70">
        <f t="shared" si="3"/>
        <v>0</v>
      </c>
      <c r="O45" s="69" t="e">
        <f t="shared" si="3"/>
        <v>#DIV/0!</v>
      </c>
    </row>
    <row r="46" spans="2:15" ht="4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3.5" customHeight="1">
      <c r="B47" s="8"/>
      <c r="C47" s="8"/>
      <c r="D47" s="8"/>
      <c r="E47" s="8"/>
      <c r="F47" s="81" t="s">
        <v>20</v>
      </c>
      <c r="G47" s="82"/>
      <c r="H47" s="83">
        <f aca="true" t="shared" si="4" ref="H47:O47">H21+H29+H45</f>
        <v>0</v>
      </c>
      <c r="I47" s="84" t="e">
        <f t="shared" si="4"/>
        <v>#DIV/0!</v>
      </c>
      <c r="J47" s="85">
        <f t="shared" si="4"/>
        <v>0</v>
      </c>
      <c r="K47" s="84" t="e">
        <f t="shared" si="4"/>
        <v>#DIV/0!</v>
      </c>
      <c r="L47" s="83">
        <f t="shared" si="4"/>
        <v>0</v>
      </c>
      <c r="M47" s="84" t="e">
        <f t="shared" si="4"/>
        <v>#DIV/0!</v>
      </c>
      <c r="N47" s="85">
        <f t="shared" si="4"/>
        <v>0</v>
      </c>
      <c r="O47" s="84" t="e">
        <f t="shared" si="4"/>
        <v>#DIV/0!</v>
      </c>
    </row>
    <row r="48" spans="2:15" ht="13.5" customHeight="1">
      <c r="B48" s="8"/>
      <c r="C48" s="8"/>
      <c r="D48" s="7"/>
      <c r="E48" s="7"/>
      <c r="F48" s="86" t="s">
        <v>37</v>
      </c>
      <c r="G48" s="87"/>
      <c r="H48" s="88">
        <f>SUM(H15:H16,H31:H32,H23:H24,H39:H40)</f>
        <v>0</v>
      </c>
      <c r="I48" s="69" t="e">
        <f>H48/H47</f>
        <v>#DIV/0!</v>
      </c>
      <c r="J48" s="89">
        <f>SUM(J15:J16,J31:J32,J23:J24,J39:J40)</f>
        <v>0</v>
      </c>
      <c r="K48" s="69" t="e">
        <f>J48/J47</f>
        <v>#DIV/0!</v>
      </c>
      <c r="L48" s="88">
        <f>SUM(L15:L16,L31:L32,L23:L24,L39:L40)</f>
        <v>0</v>
      </c>
      <c r="M48" s="69" t="e">
        <f>L48/L47</f>
        <v>#DIV/0!</v>
      </c>
      <c r="N48" s="89">
        <f>SUM(N15:N16,N31:N32,N23:N24,N39:N40)</f>
        <v>0</v>
      </c>
      <c r="O48" s="69" t="e">
        <f>N48/N47</f>
        <v>#DIV/0!</v>
      </c>
    </row>
    <row r="49" spans="2:15" ht="13.5" customHeight="1">
      <c r="B49" s="8"/>
      <c r="C49" s="8"/>
      <c r="D49" s="7"/>
      <c r="E49" s="7"/>
      <c r="F49" s="86" t="s">
        <v>40</v>
      </c>
      <c r="G49" s="87"/>
      <c r="H49" s="88">
        <f>SUM(H17:H18,H25:H26,H33:H34,H41:H42)</f>
        <v>0</v>
      </c>
      <c r="I49" s="69" t="e">
        <f>H49/H47</f>
        <v>#DIV/0!</v>
      </c>
      <c r="J49" s="89">
        <f>SUM(J17:J18,J25:J26,J33:J34,J41:J42)</f>
        <v>0</v>
      </c>
      <c r="K49" s="69" t="e">
        <f>J49/J47</f>
        <v>#DIV/0!</v>
      </c>
      <c r="L49" s="88">
        <f>SUM(L17:L18,L25:L26,L33:L34,L41:L42)</f>
        <v>0</v>
      </c>
      <c r="M49" s="69" t="e">
        <f>L49/L47</f>
        <v>#DIV/0!</v>
      </c>
      <c r="N49" s="89">
        <f>SUM(N17:N18,N25:N26,N33:N34,N41:N42)</f>
        <v>0</v>
      </c>
      <c r="O49" s="69" t="e">
        <f>N49/N47</f>
        <v>#DIV/0!</v>
      </c>
    </row>
    <row r="50" spans="2:15" ht="13.5" customHeight="1">
      <c r="B50" s="8"/>
      <c r="C50" s="8"/>
      <c r="D50" s="7"/>
      <c r="E50" s="7"/>
      <c r="F50" s="86" t="s">
        <v>17</v>
      </c>
      <c r="G50" s="87"/>
      <c r="H50" s="88">
        <f>SUM(H19:H20,H27:H28,H35:H36,H43:H44)</f>
        <v>0</v>
      </c>
      <c r="I50" s="69" t="e">
        <f>H50/H47</f>
        <v>#DIV/0!</v>
      </c>
      <c r="J50" s="89">
        <f>SUM(J19:J20,J27:J28,J35:J36,J43:J44)</f>
        <v>0</v>
      </c>
      <c r="K50" s="69" t="e">
        <f>J50/J47</f>
        <v>#DIV/0!</v>
      </c>
      <c r="L50" s="88">
        <f>SUM(L19:L20,L27:L28,L35:L36,L43:L44)</f>
        <v>0</v>
      </c>
      <c r="M50" s="69" t="e">
        <f>L50/L47</f>
        <v>#DIV/0!</v>
      </c>
      <c r="N50" s="89">
        <f>SUM(N19:N20,N27:N28,N35:N36,N43:N44)</f>
        <v>0</v>
      </c>
      <c r="O50" s="69" t="e">
        <f>N50/N47</f>
        <v>#DIV/0!</v>
      </c>
    </row>
    <row r="51" spans="2:15" ht="13.5" customHeight="1"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</row>
    <row r="52" spans="2:15" ht="13.5" customHeight="1">
      <c r="B52" s="8"/>
      <c r="C52" s="45" t="s">
        <v>57</v>
      </c>
      <c r="D52" s="46"/>
      <c r="E52" s="46"/>
      <c r="F52" s="46"/>
      <c r="G52" s="46"/>
      <c r="H52" s="46"/>
      <c r="I52" s="46"/>
      <c r="J52" s="7"/>
      <c r="K52" s="7"/>
      <c r="L52" s="7"/>
      <c r="M52" s="7"/>
      <c r="N52" s="9"/>
      <c r="O52" s="9"/>
    </row>
    <row r="53" spans="2:15" ht="12.75"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</row>
    <row r="54" spans="2:15" ht="13.5" customHeight="1">
      <c r="B54" s="8"/>
      <c r="C54" s="136" t="s">
        <v>18</v>
      </c>
      <c r="D54" s="137" t="s">
        <v>22</v>
      </c>
      <c r="E54" s="138"/>
      <c r="F54" s="138"/>
      <c r="G54" s="106"/>
      <c r="H54" s="130" t="s">
        <v>46</v>
      </c>
      <c r="I54" s="131"/>
      <c r="J54" s="131"/>
      <c r="K54" s="132"/>
      <c r="L54" s="130" t="s">
        <v>51</v>
      </c>
      <c r="M54" s="131"/>
      <c r="N54" s="131"/>
      <c r="O54" s="132"/>
    </row>
    <row r="55" spans="2:15" ht="13.5" customHeight="1">
      <c r="B55" s="8"/>
      <c r="C55" s="136"/>
      <c r="D55" s="90" t="s">
        <v>58</v>
      </c>
      <c r="E55" s="91" t="s">
        <v>53</v>
      </c>
      <c r="F55" s="91" t="s">
        <v>9</v>
      </c>
      <c r="G55" s="92" t="s">
        <v>10</v>
      </c>
      <c r="H55" s="47" t="s">
        <v>14</v>
      </c>
      <c r="I55" s="48" t="s">
        <v>16</v>
      </c>
      <c r="J55" s="48" t="s">
        <v>15</v>
      </c>
      <c r="K55" s="49" t="s">
        <v>16</v>
      </c>
      <c r="L55" s="47" t="s">
        <v>14</v>
      </c>
      <c r="M55" s="48" t="s">
        <v>16</v>
      </c>
      <c r="N55" s="48" t="s">
        <v>15</v>
      </c>
      <c r="O55" s="49" t="s">
        <v>16</v>
      </c>
    </row>
    <row r="56" spans="2:15" s="22" customFormat="1" ht="9" customHeight="1">
      <c r="B56" s="8"/>
      <c r="C56" s="93" t="s">
        <v>23</v>
      </c>
      <c r="D56" s="50" t="s">
        <v>24</v>
      </c>
      <c r="E56" s="51" t="s">
        <v>25</v>
      </c>
      <c r="F56" s="51" t="s">
        <v>26</v>
      </c>
      <c r="G56" s="52" t="s">
        <v>27</v>
      </c>
      <c r="H56" s="50" t="s">
        <v>28</v>
      </c>
      <c r="I56" s="51" t="s">
        <v>29</v>
      </c>
      <c r="J56" s="51" t="s">
        <v>30</v>
      </c>
      <c r="K56" s="52" t="s">
        <v>31</v>
      </c>
      <c r="L56" s="50" t="s">
        <v>32</v>
      </c>
      <c r="M56" s="51" t="s">
        <v>33</v>
      </c>
      <c r="N56" s="51" t="s">
        <v>34</v>
      </c>
      <c r="O56" s="52" t="s">
        <v>35</v>
      </c>
    </row>
    <row r="57" spans="2:15" ht="13.5" customHeight="1">
      <c r="B57" s="94">
        <v>1</v>
      </c>
      <c r="C57" s="95"/>
      <c r="D57" s="96"/>
      <c r="E57" s="27"/>
      <c r="F57" s="28"/>
      <c r="G57" s="27"/>
      <c r="H57" s="25"/>
      <c r="I57" s="97" t="e">
        <f aca="true" t="shared" si="5" ref="I57:I76">H57/$H$71</f>
        <v>#DIV/0!</v>
      </c>
      <c r="J57" s="26"/>
      <c r="K57" s="97" t="e">
        <f aca="true" t="shared" si="6" ref="K57:K76">J57/$J$71</f>
        <v>#DIV/0!</v>
      </c>
      <c r="L57" s="25"/>
      <c r="M57" s="97" t="e">
        <f aca="true" t="shared" si="7" ref="M57:M76">L57/$L$71</f>
        <v>#DIV/0!</v>
      </c>
      <c r="N57" s="26"/>
      <c r="O57" s="97" t="e">
        <f aca="true" t="shared" si="8" ref="O57:O76">N57/$N$71</f>
        <v>#DIV/0!</v>
      </c>
    </row>
    <row r="58" spans="2:15" ht="13.5" customHeight="1">
      <c r="B58" s="94">
        <v>2</v>
      </c>
      <c r="C58" s="95"/>
      <c r="D58" s="96"/>
      <c r="E58" s="27"/>
      <c r="F58" s="28"/>
      <c r="G58" s="27"/>
      <c r="H58" s="25"/>
      <c r="I58" s="97" t="e">
        <f t="shared" si="5"/>
        <v>#DIV/0!</v>
      </c>
      <c r="J58" s="26"/>
      <c r="K58" s="97" t="e">
        <f t="shared" si="6"/>
        <v>#DIV/0!</v>
      </c>
      <c r="L58" s="25"/>
      <c r="M58" s="97" t="e">
        <f t="shared" si="7"/>
        <v>#DIV/0!</v>
      </c>
      <c r="N58" s="26"/>
      <c r="O58" s="97" t="e">
        <f t="shared" si="8"/>
        <v>#DIV/0!</v>
      </c>
    </row>
    <row r="59" spans="2:15" ht="13.5" customHeight="1">
      <c r="B59" s="94">
        <v>3</v>
      </c>
      <c r="C59" s="95"/>
      <c r="D59" s="96"/>
      <c r="E59" s="27"/>
      <c r="F59" s="28"/>
      <c r="G59" s="27"/>
      <c r="H59" s="25"/>
      <c r="I59" s="97" t="e">
        <f t="shared" si="5"/>
        <v>#DIV/0!</v>
      </c>
      <c r="J59" s="26"/>
      <c r="K59" s="97" t="e">
        <f t="shared" si="6"/>
        <v>#DIV/0!</v>
      </c>
      <c r="L59" s="25"/>
      <c r="M59" s="97" t="e">
        <f t="shared" si="7"/>
        <v>#DIV/0!</v>
      </c>
      <c r="N59" s="26"/>
      <c r="O59" s="97" t="e">
        <f t="shared" si="8"/>
        <v>#DIV/0!</v>
      </c>
    </row>
    <row r="60" spans="2:15" ht="13.5" customHeight="1">
      <c r="B60" s="94">
        <v>4</v>
      </c>
      <c r="C60" s="95"/>
      <c r="D60" s="96"/>
      <c r="E60" s="27"/>
      <c r="F60" s="28"/>
      <c r="G60" s="27"/>
      <c r="H60" s="25"/>
      <c r="I60" s="97" t="e">
        <f t="shared" si="5"/>
        <v>#DIV/0!</v>
      </c>
      <c r="J60" s="26"/>
      <c r="K60" s="97" t="e">
        <f t="shared" si="6"/>
        <v>#DIV/0!</v>
      </c>
      <c r="L60" s="25"/>
      <c r="M60" s="97" t="e">
        <f t="shared" si="7"/>
        <v>#DIV/0!</v>
      </c>
      <c r="N60" s="26"/>
      <c r="O60" s="97" t="e">
        <f t="shared" si="8"/>
        <v>#DIV/0!</v>
      </c>
    </row>
    <row r="61" spans="2:15" ht="13.5" customHeight="1">
      <c r="B61" s="94">
        <v>5</v>
      </c>
      <c r="C61" s="95"/>
      <c r="D61" s="96"/>
      <c r="E61" s="27"/>
      <c r="F61" s="28"/>
      <c r="G61" s="27"/>
      <c r="H61" s="25"/>
      <c r="I61" s="97" t="e">
        <f t="shared" si="5"/>
        <v>#DIV/0!</v>
      </c>
      <c r="J61" s="26"/>
      <c r="K61" s="97" t="e">
        <f t="shared" si="6"/>
        <v>#DIV/0!</v>
      </c>
      <c r="L61" s="25"/>
      <c r="M61" s="97" t="e">
        <f t="shared" si="7"/>
        <v>#DIV/0!</v>
      </c>
      <c r="N61" s="26"/>
      <c r="O61" s="97" t="e">
        <f t="shared" si="8"/>
        <v>#DIV/0!</v>
      </c>
    </row>
    <row r="62" spans="2:15" ht="13.5" customHeight="1">
      <c r="B62" s="94">
        <v>6</v>
      </c>
      <c r="C62" s="95"/>
      <c r="D62" s="96"/>
      <c r="E62" s="27"/>
      <c r="F62" s="28"/>
      <c r="G62" s="27"/>
      <c r="H62" s="25"/>
      <c r="I62" s="97" t="e">
        <f t="shared" si="5"/>
        <v>#DIV/0!</v>
      </c>
      <c r="J62" s="26"/>
      <c r="K62" s="97" t="e">
        <f t="shared" si="6"/>
        <v>#DIV/0!</v>
      </c>
      <c r="L62" s="25"/>
      <c r="M62" s="97" t="e">
        <f t="shared" si="7"/>
        <v>#DIV/0!</v>
      </c>
      <c r="N62" s="26"/>
      <c r="O62" s="97" t="e">
        <f t="shared" si="8"/>
        <v>#DIV/0!</v>
      </c>
    </row>
    <row r="63" spans="2:15" ht="13.5" customHeight="1">
      <c r="B63" s="94">
        <v>7</v>
      </c>
      <c r="C63" s="98"/>
      <c r="D63" s="96"/>
      <c r="E63" s="99"/>
      <c r="F63" s="28"/>
      <c r="G63" s="99"/>
      <c r="H63" s="25"/>
      <c r="I63" s="97" t="e">
        <f t="shared" si="5"/>
        <v>#DIV/0!</v>
      </c>
      <c r="J63" s="29"/>
      <c r="K63" s="97" t="e">
        <f t="shared" si="6"/>
        <v>#DIV/0!</v>
      </c>
      <c r="L63" s="30"/>
      <c r="M63" s="97" t="e">
        <f t="shared" si="7"/>
        <v>#DIV/0!</v>
      </c>
      <c r="N63" s="29"/>
      <c r="O63" s="97" t="e">
        <f t="shared" si="8"/>
        <v>#DIV/0!</v>
      </c>
    </row>
    <row r="64" spans="2:15" ht="13.5" customHeight="1">
      <c r="B64" s="94">
        <v>8</v>
      </c>
      <c r="C64" s="98"/>
      <c r="D64" s="96"/>
      <c r="E64" s="99"/>
      <c r="F64" s="28"/>
      <c r="G64" s="99"/>
      <c r="H64" s="25"/>
      <c r="I64" s="97" t="e">
        <f t="shared" si="5"/>
        <v>#DIV/0!</v>
      </c>
      <c r="J64" s="29"/>
      <c r="K64" s="97" t="e">
        <f t="shared" si="6"/>
        <v>#DIV/0!</v>
      </c>
      <c r="L64" s="30"/>
      <c r="M64" s="97" t="e">
        <f t="shared" si="7"/>
        <v>#DIV/0!</v>
      </c>
      <c r="N64" s="29"/>
      <c r="O64" s="97" t="e">
        <f t="shared" si="8"/>
        <v>#DIV/0!</v>
      </c>
    </row>
    <row r="65" spans="2:15" ht="13.5" customHeight="1">
      <c r="B65" s="94">
        <v>9</v>
      </c>
      <c r="C65" s="98"/>
      <c r="D65" s="96"/>
      <c r="E65" s="99"/>
      <c r="F65" s="28"/>
      <c r="G65" s="99"/>
      <c r="H65" s="25"/>
      <c r="I65" s="97" t="e">
        <f t="shared" si="5"/>
        <v>#DIV/0!</v>
      </c>
      <c r="J65" s="29"/>
      <c r="K65" s="97" t="e">
        <f t="shared" si="6"/>
        <v>#DIV/0!</v>
      </c>
      <c r="L65" s="30"/>
      <c r="M65" s="97" t="e">
        <f t="shared" si="7"/>
        <v>#DIV/0!</v>
      </c>
      <c r="N65" s="29"/>
      <c r="O65" s="97" t="e">
        <f t="shared" si="8"/>
        <v>#DIV/0!</v>
      </c>
    </row>
    <row r="66" spans="2:15" ht="13.5" customHeight="1">
      <c r="B66" s="94">
        <v>10</v>
      </c>
      <c r="C66" s="98"/>
      <c r="D66" s="96"/>
      <c r="E66" s="99"/>
      <c r="F66" s="28"/>
      <c r="G66" s="99"/>
      <c r="H66" s="25"/>
      <c r="I66" s="97" t="e">
        <f t="shared" si="5"/>
        <v>#DIV/0!</v>
      </c>
      <c r="J66" s="29"/>
      <c r="K66" s="97" t="e">
        <f t="shared" si="6"/>
        <v>#DIV/0!</v>
      </c>
      <c r="L66" s="30"/>
      <c r="M66" s="97" t="e">
        <f t="shared" si="7"/>
        <v>#DIV/0!</v>
      </c>
      <c r="N66" s="29"/>
      <c r="O66" s="97" t="e">
        <f t="shared" si="8"/>
        <v>#DIV/0!</v>
      </c>
    </row>
    <row r="67" spans="2:15" ht="13.5" customHeight="1">
      <c r="B67" s="94">
        <v>11</v>
      </c>
      <c r="C67" s="98"/>
      <c r="D67" s="96"/>
      <c r="E67" s="99"/>
      <c r="F67" s="28"/>
      <c r="G67" s="99"/>
      <c r="H67" s="25"/>
      <c r="I67" s="97" t="e">
        <f t="shared" si="5"/>
        <v>#DIV/0!</v>
      </c>
      <c r="J67" s="29"/>
      <c r="K67" s="97" t="e">
        <f t="shared" si="6"/>
        <v>#DIV/0!</v>
      </c>
      <c r="L67" s="30"/>
      <c r="M67" s="97" t="e">
        <f t="shared" si="7"/>
        <v>#DIV/0!</v>
      </c>
      <c r="N67" s="29"/>
      <c r="O67" s="97" t="e">
        <f t="shared" si="8"/>
        <v>#DIV/0!</v>
      </c>
    </row>
    <row r="68" spans="2:15" ht="13.5" customHeight="1">
      <c r="B68" s="94">
        <v>12</v>
      </c>
      <c r="C68" s="98"/>
      <c r="D68" s="96"/>
      <c r="E68" s="99"/>
      <c r="F68" s="28"/>
      <c r="G68" s="99"/>
      <c r="H68" s="25"/>
      <c r="I68" s="97" t="e">
        <f t="shared" si="5"/>
        <v>#DIV/0!</v>
      </c>
      <c r="J68" s="29"/>
      <c r="K68" s="97" t="e">
        <f t="shared" si="6"/>
        <v>#DIV/0!</v>
      </c>
      <c r="L68" s="30"/>
      <c r="M68" s="97" t="e">
        <f t="shared" si="7"/>
        <v>#DIV/0!</v>
      </c>
      <c r="N68" s="29"/>
      <c r="O68" s="97" t="e">
        <f t="shared" si="8"/>
        <v>#DIV/0!</v>
      </c>
    </row>
    <row r="69" spans="2:15" ht="13.5" customHeight="1">
      <c r="B69" s="94">
        <v>13</v>
      </c>
      <c r="C69" s="98"/>
      <c r="D69" s="96"/>
      <c r="E69" s="99"/>
      <c r="F69" s="28"/>
      <c r="G69" s="99"/>
      <c r="H69" s="25"/>
      <c r="I69" s="97" t="e">
        <f t="shared" si="5"/>
        <v>#DIV/0!</v>
      </c>
      <c r="J69" s="29"/>
      <c r="K69" s="97" t="e">
        <f t="shared" si="6"/>
        <v>#DIV/0!</v>
      </c>
      <c r="L69" s="30"/>
      <c r="M69" s="97" t="e">
        <f t="shared" si="7"/>
        <v>#DIV/0!</v>
      </c>
      <c r="N69" s="29"/>
      <c r="O69" s="97" t="e">
        <f t="shared" si="8"/>
        <v>#DIV/0!</v>
      </c>
    </row>
    <row r="70" spans="2:15" ht="13.5" customHeight="1">
      <c r="B70" s="94">
        <v>14</v>
      </c>
      <c r="C70" s="98"/>
      <c r="D70" s="96"/>
      <c r="E70" s="99"/>
      <c r="F70" s="28"/>
      <c r="G70" s="99"/>
      <c r="H70" s="25"/>
      <c r="I70" s="97" t="e">
        <f t="shared" si="5"/>
        <v>#DIV/0!</v>
      </c>
      <c r="J70" s="29"/>
      <c r="K70" s="97" t="e">
        <f t="shared" si="6"/>
        <v>#DIV/0!</v>
      </c>
      <c r="L70" s="30"/>
      <c r="M70" s="97" t="e">
        <f t="shared" si="7"/>
        <v>#DIV/0!</v>
      </c>
      <c r="N70" s="29"/>
      <c r="O70" s="97" t="e">
        <f t="shared" si="8"/>
        <v>#DIV/0!</v>
      </c>
    </row>
    <row r="71" spans="2:15" ht="13.5" customHeight="1">
      <c r="B71" s="94">
        <v>15</v>
      </c>
      <c r="C71" s="98"/>
      <c r="D71" s="96"/>
      <c r="E71" s="99"/>
      <c r="F71" s="28"/>
      <c r="G71" s="99"/>
      <c r="H71" s="25"/>
      <c r="I71" s="97" t="e">
        <f t="shared" si="5"/>
        <v>#DIV/0!</v>
      </c>
      <c r="J71" s="29"/>
      <c r="K71" s="97" t="e">
        <f t="shared" si="6"/>
        <v>#DIV/0!</v>
      </c>
      <c r="L71" s="30"/>
      <c r="M71" s="97" t="e">
        <f t="shared" si="7"/>
        <v>#DIV/0!</v>
      </c>
      <c r="N71" s="29"/>
      <c r="O71" s="97" t="e">
        <f t="shared" si="8"/>
        <v>#DIV/0!</v>
      </c>
    </row>
    <row r="72" spans="2:15" ht="13.5" customHeight="1">
      <c r="B72" s="94">
        <v>16</v>
      </c>
      <c r="C72" s="98"/>
      <c r="D72" s="96"/>
      <c r="E72" s="99"/>
      <c r="F72" s="28"/>
      <c r="G72" s="99"/>
      <c r="H72" s="25"/>
      <c r="I72" s="97" t="e">
        <f t="shared" si="5"/>
        <v>#DIV/0!</v>
      </c>
      <c r="J72" s="29"/>
      <c r="K72" s="97" t="e">
        <f t="shared" si="6"/>
        <v>#DIV/0!</v>
      </c>
      <c r="L72" s="30"/>
      <c r="M72" s="97" t="e">
        <f t="shared" si="7"/>
        <v>#DIV/0!</v>
      </c>
      <c r="N72" s="29"/>
      <c r="O72" s="97" t="e">
        <f t="shared" si="8"/>
        <v>#DIV/0!</v>
      </c>
    </row>
    <row r="73" spans="2:15" ht="13.5" customHeight="1">
      <c r="B73" s="94">
        <v>17</v>
      </c>
      <c r="C73" s="98"/>
      <c r="D73" s="96"/>
      <c r="E73" s="99"/>
      <c r="F73" s="28"/>
      <c r="G73" s="99"/>
      <c r="H73" s="25"/>
      <c r="I73" s="97" t="e">
        <f t="shared" si="5"/>
        <v>#DIV/0!</v>
      </c>
      <c r="J73" s="29"/>
      <c r="K73" s="97" t="e">
        <f t="shared" si="6"/>
        <v>#DIV/0!</v>
      </c>
      <c r="L73" s="30"/>
      <c r="M73" s="97" t="e">
        <f t="shared" si="7"/>
        <v>#DIV/0!</v>
      </c>
      <c r="N73" s="29"/>
      <c r="O73" s="97" t="e">
        <f t="shared" si="8"/>
        <v>#DIV/0!</v>
      </c>
    </row>
    <row r="74" spans="2:15" ht="13.5" customHeight="1">
      <c r="B74" s="94">
        <v>18</v>
      </c>
      <c r="C74" s="98"/>
      <c r="D74" s="96"/>
      <c r="E74" s="99"/>
      <c r="F74" s="28"/>
      <c r="G74" s="99"/>
      <c r="H74" s="25"/>
      <c r="I74" s="97" t="e">
        <f t="shared" si="5"/>
        <v>#DIV/0!</v>
      </c>
      <c r="J74" s="29"/>
      <c r="K74" s="97" t="e">
        <f t="shared" si="6"/>
        <v>#DIV/0!</v>
      </c>
      <c r="L74" s="30"/>
      <c r="M74" s="97" t="e">
        <f t="shared" si="7"/>
        <v>#DIV/0!</v>
      </c>
      <c r="N74" s="29"/>
      <c r="O74" s="97" t="e">
        <f t="shared" si="8"/>
        <v>#DIV/0!</v>
      </c>
    </row>
    <row r="75" spans="2:15" ht="13.5" customHeight="1">
      <c r="B75" s="94">
        <v>19</v>
      </c>
      <c r="C75" s="98"/>
      <c r="D75" s="96"/>
      <c r="E75" s="99"/>
      <c r="F75" s="28"/>
      <c r="G75" s="99"/>
      <c r="H75" s="25"/>
      <c r="I75" s="97" t="e">
        <f t="shared" si="5"/>
        <v>#DIV/0!</v>
      </c>
      <c r="J75" s="29"/>
      <c r="K75" s="97" t="e">
        <f t="shared" si="6"/>
        <v>#DIV/0!</v>
      </c>
      <c r="L75" s="30"/>
      <c r="M75" s="97" t="e">
        <f t="shared" si="7"/>
        <v>#DIV/0!</v>
      </c>
      <c r="N75" s="29"/>
      <c r="O75" s="97" t="e">
        <f t="shared" si="8"/>
        <v>#DIV/0!</v>
      </c>
    </row>
    <row r="76" spans="2:15" ht="13.5" customHeight="1">
      <c r="B76" s="94">
        <v>20</v>
      </c>
      <c r="C76" s="98"/>
      <c r="D76" s="96"/>
      <c r="E76" s="99"/>
      <c r="F76" s="28"/>
      <c r="G76" s="99"/>
      <c r="H76" s="25"/>
      <c r="I76" s="97" t="e">
        <f t="shared" si="5"/>
        <v>#DIV/0!</v>
      </c>
      <c r="J76" s="29"/>
      <c r="K76" s="97" t="e">
        <f t="shared" si="6"/>
        <v>#DIV/0!</v>
      </c>
      <c r="L76" s="30"/>
      <c r="M76" s="97" t="e">
        <f t="shared" si="7"/>
        <v>#DIV/0!</v>
      </c>
      <c r="N76" s="29"/>
      <c r="O76" s="97" t="e">
        <f t="shared" si="8"/>
        <v>#DIV/0!</v>
      </c>
    </row>
    <row r="77" spans="2:15" ht="13.5" customHeight="1" thickBot="1">
      <c r="B77" s="134" t="s">
        <v>59</v>
      </c>
      <c r="C77" s="135"/>
      <c r="D77" s="21" t="s">
        <v>21</v>
      </c>
      <c r="E77" s="21" t="s">
        <v>21</v>
      </c>
      <c r="F77" s="21" t="s">
        <v>21</v>
      </c>
      <c r="G77" s="21" t="s">
        <v>21</v>
      </c>
      <c r="H77" s="25"/>
      <c r="I77" s="100" t="e">
        <f>H77/$H$71</f>
        <v>#DIV/0!</v>
      </c>
      <c r="J77" s="29"/>
      <c r="K77" s="100" t="e">
        <f>J77/$J$71</f>
        <v>#DIV/0!</v>
      </c>
      <c r="L77" s="30"/>
      <c r="M77" s="100" t="e">
        <f>L77/$L$71</f>
        <v>#DIV/0!</v>
      </c>
      <c r="N77" s="29"/>
      <c r="O77" s="100" t="e">
        <f>N77/$N$71</f>
        <v>#DIV/0!</v>
      </c>
    </row>
    <row r="78" spans="2:15" ht="13.5" customHeight="1" thickTop="1">
      <c r="B78" s="8"/>
      <c r="C78" s="101" t="s">
        <v>20</v>
      </c>
      <c r="D78" s="102"/>
      <c r="E78" s="102"/>
      <c r="F78" s="102"/>
      <c r="G78" s="102"/>
      <c r="H78" s="103">
        <f>SUM(H57:H77)</f>
        <v>0</v>
      </c>
      <c r="I78" s="104" t="e">
        <f>H78/$H$71</f>
        <v>#DIV/0!</v>
      </c>
      <c r="J78" s="105">
        <f>SUM(J57:J77)</f>
        <v>0</v>
      </c>
      <c r="K78" s="104" t="e">
        <f>J78/$J$71</f>
        <v>#DIV/0!</v>
      </c>
      <c r="L78" s="103">
        <f>SUM(L57:L77)</f>
        <v>0</v>
      </c>
      <c r="M78" s="104" t="e">
        <f>L78/$L$71</f>
        <v>#DIV/0!</v>
      </c>
      <c r="N78" s="105">
        <f>SUM(N57:N77)</f>
        <v>0</v>
      </c>
      <c r="O78" s="104" t="e">
        <f>N78/$N$71</f>
        <v>#DIV/0!</v>
      </c>
    </row>
    <row r="79" spans="2:15" ht="9.75" customHeight="1">
      <c r="B79" s="8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9"/>
      <c r="O79" s="9"/>
    </row>
  </sheetData>
  <sheetProtection selectLockedCells="1"/>
  <mergeCells count="38">
    <mergeCell ref="H54:K54"/>
    <mergeCell ref="L54:O54"/>
    <mergeCell ref="B77:C77"/>
    <mergeCell ref="C34:E34"/>
    <mergeCell ref="F35:F36"/>
    <mergeCell ref="C54:C55"/>
    <mergeCell ref="D54:G54"/>
    <mergeCell ref="F39:F40"/>
    <mergeCell ref="F41:F42"/>
    <mergeCell ref="F43:F44"/>
    <mergeCell ref="C31:E31"/>
    <mergeCell ref="F31:F32"/>
    <mergeCell ref="H11:K11"/>
    <mergeCell ref="L11:O11"/>
    <mergeCell ref="C15:E15"/>
    <mergeCell ref="C12:E12"/>
    <mergeCell ref="C23:E23"/>
    <mergeCell ref="B2:D3"/>
    <mergeCell ref="B4:D4"/>
    <mergeCell ref="B1:N1"/>
    <mergeCell ref="B6:C6"/>
    <mergeCell ref="D6:H6"/>
    <mergeCell ref="M5:N5"/>
    <mergeCell ref="M6:N6"/>
    <mergeCell ref="F19:F20"/>
    <mergeCell ref="F23:F24"/>
    <mergeCell ref="F25:F26"/>
    <mergeCell ref="F27:F28"/>
    <mergeCell ref="C42:E42"/>
    <mergeCell ref="C39:E39"/>
    <mergeCell ref="C13:E13"/>
    <mergeCell ref="F15:F16"/>
    <mergeCell ref="C16:E16"/>
    <mergeCell ref="C17:E17"/>
    <mergeCell ref="C18:E18"/>
    <mergeCell ref="C26:E26"/>
    <mergeCell ref="F33:F34"/>
    <mergeCell ref="F17:F18"/>
  </mergeCells>
  <dataValidations count="3">
    <dataValidation type="list" allowBlank="1" showInputMessage="1" showErrorMessage="1" sqref="G57:G76">
      <formula1>$AB$2:$AB$4</formula1>
    </dataValidation>
    <dataValidation type="list" allowBlank="1" showInputMessage="1" showErrorMessage="1" sqref="F57:F76">
      <formula1>$Z$2:$Z$6</formula1>
    </dataValidation>
    <dataValidation type="list" allowBlank="1" showInputMessage="1" showErrorMessage="1" sqref="D57:D76">
      <formula1>$AA$2:$AA$4</formula1>
    </dataValidation>
  </dataValidations>
  <printOptions horizontalCentered="1"/>
  <pageMargins left="0.2755905511811024" right="0.75" top="0.2362204724409449" bottom="0.5905511811023623" header="0" footer="0.2755905511811024"/>
  <pageSetup horizontalDpi="300" verticalDpi="300" orientation="landscape" paperSize="9" scale="85" r:id="rId2"/>
  <headerFooter alignWithMargins="0">
    <oddFooter>&amp;R&amp;"Arial,Negrito itálico"&amp;9ANEXO_2_AOPI - Dados relativos à comercialização de vinhos
Pág. &amp;P</oddFooter>
  </headerFooter>
  <rowBreaks count="1" manualBreakCount="1">
    <brk id="5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Telma Machado</cp:lastModifiedBy>
  <cp:lastPrinted>2010-12-21T10:59:19Z</cp:lastPrinted>
  <dcterms:created xsi:type="dcterms:W3CDTF">2008-11-29T22:59:18Z</dcterms:created>
  <dcterms:modified xsi:type="dcterms:W3CDTF">2010-12-21T11:11:45Z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